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235" windowHeight="9630" activeTab="11"/>
  </bookViews>
  <sheets>
    <sheet name="1" sheetId="1" r:id="rId1"/>
    <sheet name="2" sheetId="2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4" r:id="rId11"/>
    <sheet name="12" sheetId="15" r:id="rId12"/>
    <sheet name="13" sheetId="16" r:id="rId13"/>
  </sheets>
  <calcPr calcId="144525"/>
</workbook>
</file>

<file path=xl/calcChain.xml><?xml version="1.0" encoding="utf-8"?>
<calcChain xmlns="http://schemas.openxmlformats.org/spreadsheetml/2006/main">
  <c r="F16" i="1" l="1"/>
  <c r="G16" i="1"/>
  <c r="H16" i="1"/>
  <c r="I16" i="1"/>
</calcChain>
</file>

<file path=xl/sharedStrings.xml><?xml version="1.0" encoding="utf-8"?>
<sst xmlns="http://schemas.openxmlformats.org/spreadsheetml/2006/main" count="443" uniqueCount="123">
  <si>
    <t>순번</t>
  </si>
  <si>
    <t>발생일자</t>
  </si>
  <si>
    <t>검진일자</t>
  </si>
  <si>
    <t>수진번호</t>
  </si>
  <si>
    <t>수진자명</t>
  </si>
  <si>
    <t>총발생금</t>
  </si>
  <si>
    <t>미수금액</t>
  </si>
  <si>
    <t>사업장금액</t>
  </si>
  <si>
    <t>공단금액</t>
  </si>
  <si>
    <t>수납금액</t>
  </si>
  <si>
    <t>현금수납</t>
  </si>
  <si>
    <t>카드수납</t>
  </si>
  <si>
    <t>미납금액</t>
  </si>
  <si>
    <t>이병용</t>
  </si>
  <si>
    <t>총수입계</t>
  </si>
  <si>
    <t>2017-04-30 일별수납현황(수납마감함, 변경되기 전으로 변경해주세요)</t>
    <phoneticPr fontId="1" type="noConversion"/>
  </si>
  <si>
    <t>9월11일로 재정산 필요.(공단금액 빼고 사업장금액으로 변경)</t>
    <phoneticPr fontId="1" type="noConversion"/>
  </si>
  <si>
    <t>사업장금액(변경전)</t>
  </si>
  <si>
    <t>변경 후</t>
  </si>
  <si>
    <t>비고</t>
  </si>
  <si>
    <t>김형현</t>
  </si>
  <si>
    <t>재정산 필요, 사업장 청구액 변경</t>
  </si>
  <si>
    <t>강철윤</t>
  </si>
  <si>
    <t>묶음명(0)</t>
  </si>
  <si>
    <t>사업장명</t>
  </si>
  <si>
    <t>홍혜민</t>
  </si>
  <si>
    <t>(주)대명레저산업제주지점</t>
  </si>
  <si>
    <t>사업장금액(변경전)</t>
    <phoneticPr fontId="1" type="noConversion"/>
  </si>
  <si>
    <t>변경후</t>
    <phoneticPr fontId="1" type="noConversion"/>
  </si>
  <si>
    <t>비고</t>
    <phoneticPr fontId="1" type="noConversion"/>
  </si>
  <si>
    <t>재정산 필요, 사업장 청구액 변경</t>
    <phoneticPr fontId="1" type="noConversion"/>
  </si>
  <si>
    <t>이영남</t>
  </si>
  <si>
    <t>일반검진(구강제외)+야간작업(월평균60시간)(배치전)</t>
  </si>
  <si>
    <t>(주)삼익(정석비행장내)</t>
  </si>
  <si>
    <t>사업장금액(변경전)</t>
    <phoneticPr fontId="1" type="noConversion"/>
  </si>
  <si>
    <t>변경 후</t>
    <phoneticPr fontId="1" type="noConversion"/>
  </si>
  <si>
    <t>비고</t>
    <phoneticPr fontId="1" type="noConversion"/>
  </si>
  <si>
    <t>재정산 필요, 사업장 청구액 변경</t>
    <phoneticPr fontId="1" type="noConversion"/>
  </si>
  <si>
    <t>김원기</t>
  </si>
  <si>
    <t>일반검진(구강제외)+야간작업(월평균60시간)</t>
  </si>
  <si>
    <t>(주)순일기업</t>
  </si>
  <si>
    <t>변경 후</t>
    <phoneticPr fontId="1" type="noConversion"/>
  </si>
  <si>
    <t>김기돈</t>
  </si>
  <si>
    <t>이승용</t>
  </si>
  <si>
    <t>야간작업(월평균60시간)</t>
  </si>
  <si>
    <t>이종수</t>
  </si>
  <si>
    <t>장원혁</t>
  </si>
  <si>
    <t>한순근</t>
  </si>
  <si>
    <t>백민걸</t>
  </si>
  <si>
    <t>사업장금액(변경전)</t>
    <phoneticPr fontId="1" type="noConversion"/>
  </si>
  <si>
    <t>변경 후</t>
    <phoneticPr fontId="1" type="noConversion"/>
  </si>
  <si>
    <t>강해성</t>
  </si>
  <si>
    <t>(주)에스텍시스템 (신라면세점)</t>
  </si>
  <si>
    <t>김민규</t>
  </si>
  <si>
    <t>김한준</t>
  </si>
  <si>
    <t>변경 후</t>
    <phoneticPr fontId="1" type="noConversion"/>
  </si>
  <si>
    <t>사업장금액(변경전)</t>
    <phoneticPr fontId="1" type="noConversion"/>
  </si>
  <si>
    <t>김동하</t>
  </si>
  <si>
    <t>(주)에스텍시스템(제주지사)</t>
  </si>
  <si>
    <t>김형준</t>
  </si>
  <si>
    <t>사업장금액(변경 전)</t>
    <phoneticPr fontId="1" type="noConversion"/>
  </si>
  <si>
    <t>변경 후</t>
    <phoneticPr fontId="1" type="noConversion"/>
  </si>
  <si>
    <t>재정산 필요, 사업장 청구액변경</t>
    <phoneticPr fontId="1" type="noConversion"/>
  </si>
  <si>
    <t>이영환</t>
  </si>
  <si>
    <t>일반검진(구강제외)+용접흄+구리+산화아연+주석+자외선</t>
  </si>
  <si>
    <t>(주)피플스</t>
  </si>
  <si>
    <t>사업장금액(변경 전)</t>
    <phoneticPr fontId="1" type="noConversion"/>
  </si>
  <si>
    <t>변경 후</t>
    <phoneticPr fontId="1" type="noConversion"/>
  </si>
  <si>
    <t>유춘여</t>
  </si>
  <si>
    <t>(주)한아름</t>
  </si>
  <si>
    <t>김미선</t>
  </si>
  <si>
    <t>김성자</t>
  </si>
  <si>
    <t>최강애</t>
  </si>
  <si>
    <t>김진원</t>
  </si>
  <si>
    <t>김연화</t>
  </si>
  <si>
    <t>남제주요양원</t>
  </si>
  <si>
    <t>김춘희</t>
  </si>
  <si>
    <t>고인숙</t>
  </si>
  <si>
    <t>김순선</t>
  </si>
  <si>
    <t>김영주</t>
  </si>
  <si>
    <t>이명숙</t>
  </si>
  <si>
    <t>장영애</t>
  </si>
  <si>
    <t>현연옥</t>
  </si>
  <si>
    <t>김지영</t>
  </si>
  <si>
    <t>변희자</t>
  </si>
  <si>
    <t>신수경</t>
  </si>
  <si>
    <t>이경미</t>
  </si>
  <si>
    <t>이은향</t>
  </si>
  <si>
    <t>이현열</t>
  </si>
  <si>
    <t>차정옥</t>
  </si>
  <si>
    <t>황옥자</t>
  </si>
  <si>
    <t>경미숙</t>
  </si>
  <si>
    <t>고선희</t>
  </si>
  <si>
    <t>김영미</t>
  </si>
  <si>
    <t>김은겸</t>
  </si>
  <si>
    <t>이옥임</t>
  </si>
  <si>
    <t>이은숙</t>
  </si>
  <si>
    <t>임시일</t>
  </si>
  <si>
    <t>장옥희</t>
  </si>
  <si>
    <t>정영미</t>
  </si>
  <si>
    <t>황희광</t>
  </si>
  <si>
    <t>2017-07-07 일별수납현황(현재 마감 상태, 변경 전)</t>
    <phoneticPr fontId="1" type="noConversion"/>
  </si>
  <si>
    <t>강미란</t>
  </si>
  <si>
    <t>일반검진(구강제외)+메틸알코올+포름알데히드</t>
  </si>
  <si>
    <t>제주대학교병원</t>
  </si>
  <si>
    <t>고현미</t>
    <phoneticPr fontId="1" type="noConversion"/>
  </si>
  <si>
    <t>안성재</t>
  </si>
  <si>
    <t>일반검진(구강제외)+광물성분진+2-부톡시에탄올+n-부틸알코올+노말헥산+메틸알코올+메틸에틸케톤+메틸이소부틸케톤+스토다드솔벤트+스티렌+시클로헥사논+아세톤+아세트산2-에톡시에틸+에틸렌글리콜</t>
  </si>
  <si>
    <t>주식회사 산지공업사</t>
  </si>
  <si>
    <t>고현미</t>
  </si>
  <si>
    <t>2017-07-07 일별수납현황(마감확정된 사항, 변경 후)</t>
    <phoneticPr fontId="1" type="noConversion"/>
  </si>
  <si>
    <t>2017-07-31 일별수납현황(현재 마감 상태, 변경 전)</t>
    <phoneticPr fontId="1" type="noConversion"/>
  </si>
  <si>
    <t>2017-07-31 일별수납현황(마감확정, 변경 후)</t>
    <phoneticPr fontId="1" type="noConversion"/>
  </si>
  <si>
    <t>변경후</t>
    <phoneticPr fontId="1" type="noConversion"/>
  </si>
  <si>
    <t>사업장청구(변경전)</t>
    <phoneticPr fontId="1" type="noConversion"/>
  </si>
  <si>
    <t>고영상</t>
  </si>
  <si>
    <t>이연정</t>
  </si>
  <si>
    <t>김진희</t>
  </si>
  <si>
    <t>임석성</t>
  </si>
  <si>
    <t>이양래</t>
  </si>
  <si>
    <t>* 재정산 필요함</t>
    <phoneticPr fontId="1" type="noConversion"/>
  </si>
  <si>
    <t>비고</t>
    <phoneticPr fontId="1" type="noConversion"/>
  </si>
  <si>
    <t>재정산 필요, 사업장 청구액 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</si>
</sst>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7" xfId="0" applyNumberFormat="1" applyBorder="1">
      <alignment vertical="center"/>
    </xf>
    <xf numFmtId="3" fontId="0" fillId="0" borderId="8" xfId="0" applyNumberFormat="1" applyBorder="1">
      <alignment vertical="center"/>
    </xf>
    <xf numFmtId="3" fontId="0" fillId="0" borderId="10" xfId="0" applyNumberFormat="1" applyBorder="1">
      <alignment vertical="center"/>
    </xf>
    <xf numFmtId="3" fontId="0" fillId="0" borderId="11" xfId="0" applyNumberFormat="1" applyBorder="1">
      <alignment vertical="center"/>
    </xf>
    <xf numFmtId="3" fontId="0" fillId="0" borderId="13" xfId="0" applyNumberFormat="1" applyBorder="1">
      <alignment vertical="center"/>
    </xf>
    <xf numFmtId="0" fontId="0" fillId="0" borderId="9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15" xfId="0" applyNumberFormat="1" applyBorder="1">
      <alignment vertical="center"/>
    </xf>
    <xf numFmtId="3" fontId="0" fillId="0" borderId="16" xfId="0" applyNumberFormat="1" applyBorder="1">
      <alignment vertical="center"/>
    </xf>
    <xf numFmtId="3" fontId="0" fillId="2" borderId="17" xfId="0" applyNumberFormat="1" applyFill="1" applyBorder="1">
      <alignment vertical="center"/>
    </xf>
    <xf numFmtId="3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0" fontId="0" fillId="3" borderId="12" xfId="0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3" fontId="0" fillId="3" borderId="13" xfId="0" applyNumberFormat="1" applyFill="1" applyBorder="1">
      <alignment vertical="center"/>
    </xf>
    <xf numFmtId="3" fontId="0" fillId="3" borderId="7" xfId="0" applyNumberFormat="1" applyFill="1" applyBorder="1">
      <alignment vertical="center"/>
    </xf>
    <xf numFmtId="3" fontId="0" fillId="3" borderId="8" xfId="0" applyNumberFormat="1" applyFill="1" applyBorder="1">
      <alignment vertical="center"/>
    </xf>
    <xf numFmtId="0" fontId="0" fillId="3" borderId="0" xfId="0" applyFill="1">
      <alignment vertical="center"/>
    </xf>
    <xf numFmtId="0" fontId="0" fillId="3" borderId="9" xfId="0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3" fontId="0" fillId="3" borderId="10" xfId="0" applyNumberFormat="1" applyFill="1" applyBorder="1">
      <alignment vertical="center"/>
    </xf>
    <xf numFmtId="3" fontId="0" fillId="3" borderId="11" xfId="0" applyNumberFormat="1" applyFill="1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7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3" fontId="0" fillId="0" borderId="7" xfId="0" applyNumberFormat="1" applyFill="1" applyBorder="1" applyAlignment="1">
      <alignment horizontal="center" vertical="center"/>
    </xf>
    <xf numFmtId="3" fontId="0" fillId="2" borderId="7" xfId="0" applyNumberFormat="1" applyFill="1" applyBorder="1">
      <alignment vertical="center"/>
    </xf>
    <xf numFmtId="0" fontId="0" fillId="3" borderId="7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7" xfId="0" applyBorder="1">
      <alignment vertical="center"/>
    </xf>
    <xf numFmtId="0" fontId="2" fillId="0" borderId="0" xfId="0" applyFont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14" fontId="0" fillId="0" borderId="7" xfId="0" applyNumberFormat="1" applyBorder="1">
      <alignment vertical="center"/>
    </xf>
    <xf numFmtId="0" fontId="0" fillId="0" borderId="0" xfId="0" applyAlignment="1">
      <alignment horizontal="center" vertical="center"/>
    </xf>
    <xf numFmtId="14" fontId="0" fillId="3" borderId="7" xfId="0" applyNumberForma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9" xfId="0" applyBorder="1">
      <alignment vertical="center"/>
    </xf>
    <xf numFmtId="14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21" xfId="0" applyBorder="1">
      <alignment vertical="center"/>
    </xf>
    <xf numFmtId="0" fontId="0" fillId="3" borderId="21" xfId="0" applyFill="1" applyBorder="1">
      <alignment vertical="center"/>
    </xf>
    <xf numFmtId="14" fontId="0" fillId="3" borderId="7" xfId="0" applyNumberFormat="1" applyFill="1" applyBorder="1">
      <alignment vertical="center"/>
    </xf>
    <xf numFmtId="3" fontId="0" fillId="0" borderId="7" xfId="0" applyNumberFormat="1" applyFill="1" applyBorder="1">
      <alignment vertical="center"/>
    </xf>
    <xf numFmtId="0" fontId="0" fillId="0" borderId="12" xfId="0" applyBorder="1">
      <alignment vertical="center"/>
    </xf>
    <xf numFmtId="14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" fontId="0" fillId="0" borderId="13" xfId="0" applyNumberFormat="1" applyFill="1" applyBorder="1">
      <alignment vertical="center"/>
    </xf>
    <xf numFmtId="3" fontId="0" fillId="0" borderId="22" xfId="0" applyNumberFormat="1" applyBorder="1">
      <alignment vertical="center"/>
    </xf>
    <xf numFmtId="3" fontId="0" fillId="3" borderId="1" xfId="0" applyNumberFormat="1" applyFill="1" applyBorder="1">
      <alignment vertical="center"/>
    </xf>
    <xf numFmtId="3" fontId="0" fillId="0" borderId="2" xfId="0" applyNumberFormat="1" applyBorder="1">
      <alignment vertical="center"/>
    </xf>
    <xf numFmtId="3" fontId="0" fillId="0" borderId="3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3" fontId="0" fillId="3" borderId="17" xfId="0" applyNumberFormat="1" applyFill="1" applyBorder="1">
      <alignment vertical="center"/>
    </xf>
    <xf numFmtId="3" fontId="0" fillId="3" borderId="14" xfId="0" applyNumberFormat="1" applyFill="1" applyBorder="1">
      <alignment vertical="center"/>
    </xf>
    <xf numFmtId="3" fontId="0" fillId="3" borderId="15" xfId="0" applyNumberFormat="1" applyFill="1" applyBorder="1">
      <alignment vertical="center"/>
    </xf>
    <xf numFmtId="0" fontId="0" fillId="2" borderId="21" xfId="0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3" fontId="0" fillId="2" borderId="8" xfId="0" applyNumberFormat="1" applyFill="1" applyBorder="1">
      <alignment vertical="center"/>
    </xf>
    <xf numFmtId="0" fontId="0" fillId="2" borderId="0" xfId="0" applyFill="1">
      <alignment vertical="center"/>
    </xf>
    <xf numFmtId="3" fontId="0" fillId="2" borderId="14" xfId="0" applyNumberFormat="1" applyFill="1" applyBorder="1">
      <alignment vertical="center"/>
    </xf>
    <xf numFmtId="3" fontId="0" fillId="2" borderId="1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6"/>
  <sheetViews>
    <sheetView workbookViewId="0">
      <selection activeCell="F14" sqref="F14"/>
    </sheetView>
  </sheetViews>
  <sheetFormatPr defaultRowHeight="16.5" x14ac:dyDescent="0.3"/>
  <cols>
    <col min="1" max="1" width="5.25" bestFit="1" customWidth="1"/>
    <col min="2" max="3" width="11.125" bestFit="1" customWidth="1"/>
    <col min="4" max="4" width="9.5" bestFit="1" customWidth="1"/>
    <col min="5" max="7" width="9" bestFit="1" customWidth="1"/>
    <col min="8" max="8" width="11" bestFit="1" customWidth="1"/>
    <col min="9" max="13" width="9" bestFit="1" customWidth="1"/>
    <col min="14" max="14" width="8.875" customWidth="1"/>
  </cols>
  <sheetData>
    <row r="3" spans="1:13" x14ac:dyDescent="0.3">
      <c r="A3" s="85" t="s">
        <v>15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5" spans="1:13" ht="17.2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7.25" thickBot="1" x14ac:dyDescent="0.35">
      <c r="A6" s="13" t="s">
        <v>0</v>
      </c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14" t="s">
        <v>7</v>
      </c>
      <c r="I6" s="14" t="s">
        <v>8</v>
      </c>
      <c r="J6" s="14" t="s">
        <v>9</v>
      </c>
      <c r="K6" s="14" t="s">
        <v>10</v>
      </c>
      <c r="L6" s="14" t="s">
        <v>11</v>
      </c>
      <c r="M6" s="15" t="s">
        <v>12</v>
      </c>
    </row>
    <row r="7" spans="1:13" s="27" customFormat="1" x14ac:dyDescent="0.3">
      <c r="A7" s="28">
        <v>1</v>
      </c>
      <c r="B7" s="29">
        <v>42855</v>
      </c>
      <c r="C7" s="29">
        <v>42850</v>
      </c>
      <c r="D7" s="30">
        <v>17277682</v>
      </c>
      <c r="E7" s="30" t="s">
        <v>13</v>
      </c>
      <c r="F7" s="31">
        <v>-59170</v>
      </c>
      <c r="G7" s="31">
        <v>-59170</v>
      </c>
      <c r="H7" s="31">
        <v>-59170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</row>
    <row r="8" spans="1:13" s="27" customFormat="1" ht="17.25" thickBot="1" x14ac:dyDescent="0.35">
      <c r="A8" s="21">
        <v>2</v>
      </c>
      <c r="B8" s="22">
        <v>42855</v>
      </c>
      <c r="C8" s="22">
        <v>42850</v>
      </c>
      <c r="D8" s="23">
        <v>17277682</v>
      </c>
      <c r="E8" s="23" t="s">
        <v>13</v>
      </c>
      <c r="F8" s="24">
        <v>66170</v>
      </c>
      <c r="G8" s="25">
        <v>66170</v>
      </c>
      <c r="H8" s="25">
        <v>59170</v>
      </c>
      <c r="I8" s="25">
        <v>7000</v>
      </c>
      <c r="J8" s="25">
        <v>0</v>
      </c>
      <c r="K8" s="25">
        <v>0</v>
      </c>
      <c r="L8" s="25">
        <v>0</v>
      </c>
      <c r="M8" s="26">
        <v>0</v>
      </c>
    </row>
    <row r="9" spans="1:13" ht="17.25" thickBot="1" x14ac:dyDescent="0.35">
      <c r="A9" s="86" t="s">
        <v>14</v>
      </c>
      <c r="B9" s="87"/>
      <c r="C9" s="87"/>
      <c r="D9" s="87"/>
      <c r="E9" s="88"/>
      <c r="F9" s="18">
        <v>7000</v>
      </c>
      <c r="G9" s="19">
        <v>7000</v>
      </c>
      <c r="H9" s="20">
        <v>0</v>
      </c>
      <c r="I9" s="16">
        <v>7000</v>
      </c>
      <c r="J9" s="16">
        <v>0</v>
      </c>
      <c r="K9" s="16">
        <v>0</v>
      </c>
      <c r="L9" s="16">
        <v>0</v>
      </c>
      <c r="M9" s="17">
        <v>0</v>
      </c>
    </row>
    <row r="11" spans="1:13" x14ac:dyDescent="0.3">
      <c r="C11" s="85" t="s">
        <v>16</v>
      </c>
      <c r="D11" s="85"/>
      <c r="E11" s="85"/>
      <c r="F11" s="85"/>
      <c r="G11" s="85"/>
      <c r="H11" s="85"/>
      <c r="I11" s="85"/>
      <c r="J11" s="85"/>
      <c r="K11" s="85"/>
      <c r="L11" s="85"/>
    </row>
    <row r="12" spans="1:13" ht="17.25" thickBot="1" x14ac:dyDescent="0.35"/>
    <row r="13" spans="1:13" s="1" customFormat="1" ht="17.25" thickBot="1" x14ac:dyDescent="0.35">
      <c r="A13" s="13" t="s">
        <v>0</v>
      </c>
      <c r="B13" s="14" t="s">
        <v>1</v>
      </c>
      <c r="C13" s="14" t="s">
        <v>2</v>
      </c>
      <c r="D13" s="14" t="s">
        <v>3</v>
      </c>
      <c r="E13" s="14" t="s">
        <v>4</v>
      </c>
      <c r="F13" s="14" t="s">
        <v>5</v>
      </c>
      <c r="G13" s="14" t="s">
        <v>6</v>
      </c>
      <c r="H13" s="14" t="s">
        <v>7</v>
      </c>
      <c r="I13" s="14" t="s">
        <v>8</v>
      </c>
      <c r="J13" s="14" t="s">
        <v>9</v>
      </c>
      <c r="K13" s="14" t="s">
        <v>10</v>
      </c>
      <c r="L13" s="14" t="s">
        <v>11</v>
      </c>
      <c r="M13" s="15" t="s">
        <v>12</v>
      </c>
    </row>
    <row r="14" spans="1:13" s="1" customFormat="1" x14ac:dyDescent="0.3">
      <c r="A14" s="7">
        <v>1</v>
      </c>
      <c r="B14" s="8">
        <v>42989</v>
      </c>
      <c r="C14" s="8">
        <v>42850</v>
      </c>
      <c r="D14" s="9">
        <v>17277682</v>
      </c>
      <c r="E14" s="9" t="s">
        <v>13</v>
      </c>
      <c r="F14" s="4">
        <v>-66170</v>
      </c>
      <c r="G14" s="4">
        <v>-66170</v>
      </c>
      <c r="H14" s="4">
        <v>-59170</v>
      </c>
      <c r="I14" s="4">
        <v>-7000</v>
      </c>
      <c r="J14" s="4">
        <v>0</v>
      </c>
      <c r="K14" s="4">
        <v>0</v>
      </c>
      <c r="L14" s="4">
        <v>0</v>
      </c>
      <c r="M14" s="5">
        <v>0</v>
      </c>
    </row>
    <row r="15" spans="1:13" s="1" customFormat="1" ht="17.25" thickBot="1" x14ac:dyDescent="0.35">
      <c r="A15" s="10">
        <v>2</v>
      </c>
      <c r="B15" s="11">
        <v>42989</v>
      </c>
      <c r="C15" s="11">
        <v>42850</v>
      </c>
      <c r="D15" s="12">
        <v>17277682</v>
      </c>
      <c r="E15" s="12" t="s">
        <v>13</v>
      </c>
      <c r="F15" s="6">
        <v>66170</v>
      </c>
      <c r="G15" s="2">
        <v>66170</v>
      </c>
      <c r="H15" s="2">
        <v>66170</v>
      </c>
      <c r="I15" s="2"/>
      <c r="J15" s="2">
        <v>0</v>
      </c>
      <c r="K15" s="2">
        <v>0</v>
      </c>
      <c r="L15" s="2">
        <v>0</v>
      </c>
      <c r="M15" s="3">
        <v>0</v>
      </c>
    </row>
    <row r="16" spans="1:13" s="1" customFormat="1" ht="17.25" thickBot="1" x14ac:dyDescent="0.35">
      <c r="A16" s="86" t="s">
        <v>14</v>
      </c>
      <c r="B16" s="87"/>
      <c r="C16" s="87"/>
      <c r="D16" s="87"/>
      <c r="E16" s="88"/>
      <c r="F16" s="18">
        <f>SUM(F14:F15)</f>
        <v>0</v>
      </c>
      <c r="G16" s="19">
        <f>SUM(G14:G15)</f>
        <v>0</v>
      </c>
      <c r="H16" s="16">
        <f>SUM(H14:H15)</f>
        <v>7000</v>
      </c>
      <c r="I16" s="16">
        <f>SUM(I14:I15)</f>
        <v>-7000</v>
      </c>
      <c r="J16" s="16">
        <v>0</v>
      </c>
      <c r="K16" s="16">
        <v>0</v>
      </c>
      <c r="L16" s="16">
        <v>0</v>
      </c>
      <c r="M16" s="17">
        <v>0</v>
      </c>
    </row>
  </sheetData>
  <mergeCells count="4">
    <mergeCell ref="A3:M3"/>
    <mergeCell ref="A9:E9"/>
    <mergeCell ref="A16:E16"/>
    <mergeCell ref="C11:L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6"/>
  <sheetViews>
    <sheetView workbookViewId="0">
      <selection activeCell="H10" sqref="H10"/>
    </sheetView>
  </sheetViews>
  <sheetFormatPr defaultRowHeight="16.5" x14ac:dyDescent="0.3"/>
  <cols>
    <col min="1" max="1" width="5.25" bestFit="1" customWidth="1"/>
    <col min="2" max="3" width="11.125" bestFit="1" customWidth="1"/>
    <col min="8" max="8" width="18.625" bestFit="1" customWidth="1"/>
    <col min="10" max="10" width="30.75" bestFit="1" customWidth="1"/>
  </cols>
  <sheetData>
    <row r="4" spans="1:10" s="46" customFormat="1" x14ac:dyDescent="0.3">
      <c r="A4" s="42" t="s">
        <v>0</v>
      </c>
      <c r="B4" s="42" t="s">
        <v>1</v>
      </c>
      <c r="C4" s="42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3" t="s">
        <v>17</v>
      </c>
      <c r="I4" s="44" t="s">
        <v>18</v>
      </c>
      <c r="J4" s="45" t="s">
        <v>19</v>
      </c>
    </row>
    <row r="5" spans="1:10" x14ac:dyDescent="0.3">
      <c r="A5" s="37">
        <v>1</v>
      </c>
      <c r="B5" s="38">
        <v>42949</v>
      </c>
      <c r="C5" s="38">
        <v>42949</v>
      </c>
      <c r="D5" s="37">
        <v>18724561</v>
      </c>
      <c r="E5" s="37" t="s">
        <v>20</v>
      </c>
      <c r="F5" s="36">
        <v>41870</v>
      </c>
      <c r="G5" s="36">
        <v>41870</v>
      </c>
      <c r="H5" s="40">
        <v>41870</v>
      </c>
      <c r="I5" s="25">
        <v>42270</v>
      </c>
      <c r="J5" s="39" t="s">
        <v>21</v>
      </c>
    </row>
    <row r="6" spans="1:10" x14ac:dyDescent="0.3">
      <c r="A6" s="37">
        <v>2</v>
      </c>
      <c r="B6" s="38">
        <v>42956</v>
      </c>
      <c r="C6" s="38">
        <v>42956</v>
      </c>
      <c r="D6" s="37">
        <v>17256212</v>
      </c>
      <c r="E6" s="37" t="s">
        <v>22</v>
      </c>
      <c r="F6" s="36">
        <v>166190</v>
      </c>
      <c r="G6" s="36">
        <v>166190</v>
      </c>
      <c r="H6" s="40">
        <v>166190</v>
      </c>
      <c r="I6" s="25">
        <v>169710</v>
      </c>
      <c r="J6" s="39" t="s">
        <v>21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"/>
  <sheetViews>
    <sheetView workbookViewId="0">
      <selection activeCell="C25" sqref="C25"/>
    </sheetView>
  </sheetViews>
  <sheetFormatPr defaultRowHeight="16.5" x14ac:dyDescent="0.3"/>
  <cols>
    <col min="1" max="1" width="5.25" bestFit="1" customWidth="1"/>
    <col min="2" max="3" width="10.5" style="35" customWidth="1"/>
    <col min="4" max="4" width="9.5" style="35" bestFit="1" customWidth="1"/>
    <col min="5" max="5" width="9" style="35"/>
    <col min="8" max="8" width="18.625" bestFit="1" customWidth="1"/>
    <col min="9" max="9" width="11" style="34" customWidth="1"/>
    <col min="10" max="10" width="30.75" style="35" bestFit="1" customWidth="1"/>
    <col min="11" max="11" width="24.875" bestFit="1" customWidth="1"/>
  </cols>
  <sheetData>
    <row r="3" spans="1:11" s="48" customFormat="1" x14ac:dyDescent="0.3">
      <c r="A3" s="42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2" t="s">
        <v>5</v>
      </c>
      <c r="G3" s="42" t="s">
        <v>6</v>
      </c>
      <c r="H3" s="43" t="s">
        <v>27</v>
      </c>
      <c r="I3" s="44" t="s">
        <v>28</v>
      </c>
      <c r="J3" s="42" t="s">
        <v>29</v>
      </c>
      <c r="K3" s="42" t="s">
        <v>24</v>
      </c>
    </row>
    <row r="4" spans="1:11" x14ac:dyDescent="0.3">
      <c r="A4" s="47">
        <v>1</v>
      </c>
      <c r="B4" s="38">
        <v>42920</v>
      </c>
      <c r="C4" s="38">
        <v>42920</v>
      </c>
      <c r="D4" s="37">
        <v>10130636</v>
      </c>
      <c r="E4" s="37" t="s">
        <v>25</v>
      </c>
      <c r="F4" s="36">
        <v>54280</v>
      </c>
      <c r="G4" s="36">
        <v>54280</v>
      </c>
      <c r="H4" s="40">
        <v>17240</v>
      </c>
      <c r="I4" s="25">
        <v>17680</v>
      </c>
      <c r="J4" s="37" t="s">
        <v>30</v>
      </c>
      <c r="K4" s="47" t="s">
        <v>26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"/>
  <sheetViews>
    <sheetView workbookViewId="0">
      <selection activeCell="J15" sqref="J15"/>
    </sheetView>
  </sheetViews>
  <sheetFormatPr defaultRowHeight="16.5" x14ac:dyDescent="0.3"/>
  <cols>
    <col min="1" max="1" width="5.25" style="35" bestFit="1" customWidth="1"/>
    <col min="2" max="3" width="11.125" style="35" bestFit="1" customWidth="1"/>
    <col min="4" max="5" width="9" style="35"/>
    <col min="8" max="8" width="18.625" bestFit="1" customWidth="1"/>
    <col min="9" max="9" width="11.375" style="34" customWidth="1"/>
    <col min="10" max="10" width="30.75" style="35" bestFit="1" customWidth="1"/>
    <col min="11" max="11" width="50.125" bestFit="1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41" t="s">
        <v>34</v>
      </c>
      <c r="I3" s="33" t="s">
        <v>35</v>
      </c>
      <c r="J3" s="37" t="s">
        <v>36</v>
      </c>
      <c r="K3" s="37" t="s">
        <v>23</v>
      </c>
      <c r="L3" s="35" t="s">
        <v>24</v>
      </c>
    </row>
    <row r="4" spans="1:12" x14ac:dyDescent="0.3">
      <c r="A4" s="37">
        <v>1</v>
      </c>
      <c r="B4" s="38">
        <v>42934</v>
      </c>
      <c r="C4" s="38">
        <v>42934</v>
      </c>
      <c r="D4" s="37">
        <v>18709308</v>
      </c>
      <c r="E4" s="37" t="s">
        <v>31</v>
      </c>
      <c r="F4" s="36">
        <v>58860</v>
      </c>
      <c r="G4" s="36">
        <v>58860</v>
      </c>
      <c r="H4" s="25">
        <v>21820</v>
      </c>
      <c r="I4" s="40">
        <v>22220</v>
      </c>
      <c r="J4" s="49" t="s">
        <v>37</v>
      </c>
      <c r="K4" s="47" t="s">
        <v>32</v>
      </c>
      <c r="L4" t="s">
        <v>33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"/>
  <sheetViews>
    <sheetView workbookViewId="0">
      <selection activeCell="C28" sqref="C28"/>
    </sheetView>
  </sheetViews>
  <sheetFormatPr defaultRowHeight="16.5" x14ac:dyDescent="0.3"/>
  <cols>
    <col min="1" max="1" width="5.25" style="35" bestFit="1" customWidth="1"/>
    <col min="2" max="3" width="11" style="35" customWidth="1"/>
    <col min="4" max="5" width="9" style="35"/>
    <col min="8" max="8" width="18.625" bestFit="1" customWidth="1"/>
    <col min="9" max="9" width="11" style="34" customWidth="1"/>
    <col min="10" max="10" width="30.75" bestFit="1" customWidth="1"/>
    <col min="11" max="11" width="12.375" bestFit="1" customWidth="1"/>
  </cols>
  <sheetData>
    <row r="3" spans="1:11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3" t="s">
        <v>34</v>
      </c>
      <c r="I3" s="41" t="s">
        <v>41</v>
      </c>
      <c r="J3" s="37" t="s">
        <v>29</v>
      </c>
      <c r="K3" s="37" t="s">
        <v>24</v>
      </c>
    </row>
    <row r="4" spans="1:11" x14ac:dyDescent="0.3">
      <c r="A4" s="37">
        <v>1</v>
      </c>
      <c r="B4" s="38">
        <v>42941</v>
      </c>
      <c r="C4" s="38">
        <v>42941</v>
      </c>
      <c r="D4" s="37">
        <v>16580734</v>
      </c>
      <c r="E4" s="37" t="s">
        <v>38</v>
      </c>
      <c r="F4" s="36">
        <v>58860</v>
      </c>
      <c r="G4" s="36">
        <v>58860</v>
      </c>
      <c r="H4" s="40">
        <v>21820</v>
      </c>
      <c r="I4" s="25">
        <v>22220</v>
      </c>
      <c r="J4" s="47" t="s">
        <v>30</v>
      </c>
      <c r="K4" s="47" t="s">
        <v>40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0"/>
  <sheetViews>
    <sheetView workbookViewId="0">
      <selection activeCell="H16" sqref="H16"/>
    </sheetView>
  </sheetViews>
  <sheetFormatPr defaultRowHeight="16.5" x14ac:dyDescent="0.3"/>
  <cols>
    <col min="1" max="1" width="5.25" bestFit="1" customWidth="1"/>
    <col min="2" max="3" width="11.125" bestFit="1" customWidth="1"/>
    <col min="8" max="8" width="18.625" bestFit="1" customWidth="1"/>
    <col min="9" max="9" width="9" style="34"/>
    <col min="10" max="10" width="30.75" style="35" bestFit="1" customWidth="1"/>
    <col min="11" max="11" width="50.125" bestFit="1" customWidth="1"/>
    <col min="12" max="12" width="12.375" bestFit="1" customWidth="1"/>
    <col min="13" max="14" width="9.125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3" t="s">
        <v>49</v>
      </c>
      <c r="I3" s="41" t="s">
        <v>50</v>
      </c>
      <c r="J3" s="37" t="s">
        <v>36</v>
      </c>
      <c r="K3" s="35" t="s">
        <v>23</v>
      </c>
      <c r="L3" s="35" t="s">
        <v>24</v>
      </c>
    </row>
    <row r="4" spans="1:12" x14ac:dyDescent="0.3">
      <c r="A4" s="47">
        <v>1</v>
      </c>
      <c r="B4" s="50">
        <v>42920</v>
      </c>
      <c r="C4" s="50">
        <v>42920</v>
      </c>
      <c r="D4" s="47">
        <v>18569896</v>
      </c>
      <c r="E4" s="47" t="s">
        <v>42</v>
      </c>
      <c r="F4" s="36">
        <v>58860</v>
      </c>
      <c r="G4" s="36">
        <v>58860</v>
      </c>
      <c r="H4" s="40">
        <v>21820</v>
      </c>
      <c r="I4" s="25">
        <v>22220</v>
      </c>
      <c r="J4" s="49" t="s">
        <v>37</v>
      </c>
      <c r="K4" t="s">
        <v>39</v>
      </c>
      <c r="L4" t="s">
        <v>40</v>
      </c>
    </row>
    <row r="5" spans="1:12" x14ac:dyDescent="0.3">
      <c r="A5" s="47">
        <v>2</v>
      </c>
      <c r="B5" s="50">
        <v>42920</v>
      </c>
      <c r="C5" s="50">
        <v>42920</v>
      </c>
      <c r="D5" s="47">
        <v>18549823</v>
      </c>
      <c r="E5" s="47" t="s">
        <v>43</v>
      </c>
      <c r="F5" s="36">
        <v>41870</v>
      </c>
      <c r="G5" s="36">
        <v>41870</v>
      </c>
      <c r="H5" s="40">
        <v>41870</v>
      </c>
      <c r="I5" s="25">
        <v>42270</v>
      </c>
      <c r="J5" s="49" t="s">
        <v>37</v>
      </c>
      <c r="K5" t="s">
        <v>44</v>
      </c>
      <c r="L5" t="s">
        <v>40</v>
      </c>
    </row>
    <row r="6" spans="1:12" x14ac:dyDescent="0.3">
      <c r="A6" s="47">
        <v>3</v>
      </c>
      <c r="B6" s="50">
        <v>42920</v>
      </c>
      <c r="C6" s="50">
        <v>42920</v>
      </c>
      <c r="D6" s="47">
        <v>11125093</v>
      </c>
      <c r="E6" s="47" t="s">
        <v>45</v>
      </c>
      <c r="F6" s="36">
        <v>41870</v>
      </c>
      <c r="G6" s="36">
        <v>41870</v>
      </c>
      <c r="H6" s="40">
        <v>41870</v>
      </c>
      <c r="I6" s="25">
        <v>42270</v>
      </c>
      <c r="J6" s="49" t="s">
        <v>37</v>
      </c>
      <c r="K6" t="s">
        <v>44</v>
      </c>
      <c r="L6" t="s">
        <v>40</v>
      </c>
    </row>
    <row r="7" spans="1:12" x14ac:dyDescent="0.3">
      <c r="A7" s="47">
        <v>4</v>
      </c>
      <c r="B7" s="50">
        <v>42920</v>
      </c>
      <c r="C7" s="50">
        <v>42920</v>
      </c>
      <c r="D7" s="47">
        <v>355649</v>
      </c>
      <c r="E7" s="47" t="s">
        <v>46</v>
      </c>
      <c r="F7" s="36">
        <v>41870</v>
      </c>
      <c r="G7" s="36">
        <v>41870</v>
      </c>
      <c r="H7" s="40">
        <v>41870</v>
      </c>
      <c r="I7" s="25">
        <v>42270</v>
      </c>
      <c r="J7" s="49" t="s">
        <v>37</v>
      </c>
      <c r="K7" t="s">
        <v>44</v>
      </c>
      <c r="L7" t="s">
        <v>40</v>
      </c>
    </row>
    <row r="8" spans="1:12" x14ac:dyDescent="0.3">
      <c r="A8" s="47">
        <v>5</v>
      </c>
      <c r="B8" s="50">
        <v>42920</v>
      </c>
      <c r="C8" s="50">
        <v>42920</v>
      </c>
      <c r="D8" s="47">
        <v>16856020</v>
      </c>
      <c r="E8" s="47" t="s">
        <v>47</v>
      </c>
      <c r="F8" s="36">
        <v>41870</v>
      </c>
      <c r="G8" s="36">
        <v>41870</v>
      </c>
      <c r="H8" s="40">
        <v>41870</v>
      </c>
      <c r="I8" s="25">
        <v>42270</v>
      </c>
      <c r="J8" s="49" t="s">
        <v>37</v>
      </c>
      <c r="K8" t="s">
        <v>44</v>
      </c>
      <c r="L8" t="s">
        <v>40</v>
      </c>
    </row>
    <row r="9" spans="1:12" x14ac:dyDescent="0.3">
      <c r="A9" s="47">
        <v>6</v>
      </c>
      <c r="B9" s="50">
        <v>42921</v>
      </c>
      <c r="C9" s="50">
        <v>42921</v>
      </c>
      <c r="D9" s="47">
        <v>10888896</v>
      </c>
      <c r="E9" s="47" t="s">
        <v>48</v>
      </c>
      <c r="F9" s="36">
        <v>58860</v>
      </c>
      <c r="G9" s="36">
        <v>58860</v>
      </c>
      <c r="H9" s="40">
        <v>21820</v>
      </c>
      <c r="I9" s="25">
        <v>22220</v>
      </c>
      <c r="J9" s="49" t="s">
        <v>37</v>
      </c>
      <c r="K9" t="s">
        <v>39</v>
      </c>
      <c r="L9" t="s">
        <v>40</v>
      </c>
    </row>
    <row r="10" spans="1:12" x14ac:dyDescent="0.3">
      <c r="A10" s="47">
        <v>7</v>
      </c>
      <c r="B10" s="50">
        <v>42941</v>
      </c>
      <c r="C10" s="50">
        <v>42941</v>
      </c>
      <c r="D10" s="47">
        <v>16580734</v>
      </c>
      <c r="E10" s="47" t="s">
        <v>38</v>
      </c>
      <c r="F10" s="36">
        <v>58860</v>
      </c>
      <c r="G10" s="36">
        <v>58860</v>
      </c>
      <c r="H10" s="40">
        <v>21820</v>
      </c>
      <c r="I10" s="25">
        <v>22220</v>
      </c>
      <c r="J10" s="49" t="s">
        <v>37</v>
      </c>
      <c r="K10" t="s">
        <v>32</v>
      </c>
      <c r="L10" t="s">
        <v>40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6"/>
  <sheetViews>
    <sheetView workbookViewId="0">
      <selection activeCell="D25" sqref="D25"/>
    </sheetView>
  </sheetViews>
  <sheetFormatPr defaultRowHeight="16.5" x14ac:dyDescent="0.3"/>
  <cols>
    <col min="1" max="1" width="5.25" style="35" bestFit="1" customWidth="1"/>
    <col min="2" max="3" width="11.125" style="35" bestFit="1" customWidth="1"/>
    <col min="4" max="4" width="9.5" style="35" bestFit="1" customWidth="1"/>
    <col min="5" max="5" width="9" style="35"/>
    <col min="8" max="8" width="18.625" bestFit="1" customWidth="1"/>
    <col min="9" max="9" width="9" style="34"/>
    <col min="10" max="10" width="30.75" style="35" bestFit="1" customWidth="1"/>
    <col min="11" max="11" width="42.5" bestFit="1" customWidth="1"/>
    <col min="12" max="12" width="29" bestFit="1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3" t="s">
        <v>56</v>
      </c>
      <c r="I3" s="41" t="s">
        <v>55</v>
      </c>
      <c r="J3" s="37" t="s">
        <v>36</v>
      </c>
      <c r="K3" s="37" t="s">
        <v>23</v>
      </c>
      <c r="L3" s="37" t="s">
        <v>24</v>
      </c>
    </row>
    <row r="4" spans="1:12" x14ac:dyDescent="0.3">
      <c r="A4" s="37">
        <v>1</v>
      </c>
      <c r="B4" s="38">
        <v>42949</v>
      </c>
      <c r="C4" s="38">
        <v>42949</v>
      </c>
      <c r="D4" s="37">
        <v>18728765</v>
      </c>
      <c r="E4" s="37" t="s">
        <v>51</v>
      </c>
      <c r="F4" s="36">
        <v>58860</v>
      </c>
      <c r="G4" s="36">
        <v>58860</v>
      </c>
      <c r="H4" s="40">
        <v>21820</v>
      </c>
      <c r="I4" s="25">
        <v>22220</v>
      </c>
      <c r="J4" s="49" t="s">
        <v>37</v>
      </c>
      <c r="K4" s="47" t="s">
        <v>39</v>
      </c>
      <c r="L4" s="47" t="s">
        <v>52</v>
      </c>
    </row>
    <row r="5" spans="1:12" x14ac:dyDescent="0.3">
      <c r="A5" s="37">
        <v>2</v>
      </c>
      <c r="B5" s="38">
        <v>42949</v>
      </c>
      <c r="C5" s="38">
        <v>42949</v>
      </c>
      <c r="D5" s="37">
        <v>18728796</v>
      </c>
      <c r="E5" s="37" t="s">
        <v>53</v>
      </c>
      <c r="F5" s="36">
        <v>58860</v>
      </c>
      <c r="G5" s="36">
        <v>58860</v>
      </c>
      <c r="H5" s="40">
        <v>21820</v>
      </c>
      <c r="I5" s="25">
        <v>22220</v>
      </c>
      <c r="J5" s="49" t="s">
        <v>37</v>
      </c>
      <c r="K5" s="47" t="s">
        <v>39</v>
      </c>
      <c r="L5" s="47" t="s">
        <v>52</v>
      </c>
    </row>
    <row r="6" spans="1:12" x14ac:dyDescent="0.3">
      <c r="A6" s="37">
        <v>3</v>
      </c>
      <c r="B6" s="38">
        <v>42949</v>
      </c>
      <c r="C6" s="38">
        <v>42949</v>
      </c>
      <c r="D6" s="37">
        <v>10896741</v>
      </c>
      <c r="E6" s="37" t="s">
        <v>54</v>
      </c>
      <c r="F6" s="36">
        <v>58860</v>
      </c>
      <c r="G6" s="36">
        <v>58860</v>
      </c>
      <c r="H6" s="40">
        <v>21820</v>
      </c>
      <c r="I6" s="25">
        <v>22220</v>
      </c>
      <c r="J6" s="49" t="s">
        <v>37</v>
      </c>
      <c r="K6" s="47" t="s">
        <v>39</v>
      </c>
      <c r="L6" s="47" t="s">
        <v>52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"/>
  <sheetViews>
    <sheetView workbookViewId="0">
      <selection activeCell="D27" sqref="D27"/>
    </sheetView>
  </sheetViews>
  <sheetFormatPr defaultRowHeight="16.5" x14ac:dyDescent="0.3"/>
  <cols>
    <col min="1" max="1" width="5.25" style="35" bestFit="1" customWidth="1"/>
    <col min="2" max="3" width="11.125" style="35" bestFit="1" customWidth="1"/>
    <col min="4" max="5" width="9" style="35"/>
    <col min="8" max="8" width="19.25" bestFit="1" customWidth="1"/>
    <col min="10" max="10" width="30.125" style="35" bestFit="1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41" t="s">
        <v>60</v>
      </c>
      <c r="I3" s="33" t="s">
        <v>61</v>
      </c>
      <c r="J3" s="37" t="s">
        <v>36</v>
      </c>
      <c r="K3" s="35" t="s">
        <v>23</v>
      </c>
      <c r="L3" s="35" t="s">
        <v>24</v>
      </c>
    </row>
    <row r="4" spans="1:12" x14ac:dyDescent="0.3">
      <c r="A4" s="37">
        <v>1</v>
      </c>
      <c r="B4" s="38">
        <v>42950</v>
      </c>
      <c r="C4" s="38">
        <v>42950</v>
      </c>
      <c r="D4" s="37">
        <v>18597884</v>
      </c>
      <c r="E4" s="37" t="s">
        <v>57</v>
      </c>
      <c r="F4" s="36">
        <v>41870</v>
      </c>
      <c r="G4" s="36">
        <v>41870</v>
      </c>
      <c r="H4" s="25">
        <v>41870</v>
      </c>
      <c r="I4" s="40">
        <v>42270</v>
      </c>
      <c r="J4" s="49" t="s">
        <v>62</v>
      </c>
      <c r="K4" t="s">
        <v>44</v>
      </c>
      <c r="L4" t="s">
        <v>58</v>
      </c>
    </row>
    <row r="5" spans="1:12" x14ac:dyDescent="0.3">
      <c r="A5" s="37">
        <v>2</v>
      </c>
      <c r="B5" s="38">
        <v>42950</v>
      </c>
      <c r="C5" s="38">
        <v>42950</v>
      </c>
      <c r="D5" s="37">
        <v>18603563</v>
      </c>
      <c r="E5" s="37" t="s">
        <v>59</v>
      </c>
      <c r="F5" s="36">
        <v>41870</v>
      </c>
      <c r="G5" s="36">
        <v>41870</v>
      </c>
      <c r="H5" s="25">
        <v>41870</v>
      </c>
      <c r="I5" s="40">
        <v>42270</v>
      </c>
      <c r="J5" s="49" t="s">
        <v>62</v>
      </c>
      <c r="K5" t="s">
        <v>44</v>
      </c>
      <c r="L5" t="s">
        <v>58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"/>
  <sheetViews>
    <sheetView workbookViewId="0">
      <selection activeCell="K9" sqref="K9"/>
    </sheetView>
  </sheetViews>
  <sheetFormatPr defaultRowHeight="16.5" x14ac:dyDescent="0.3"/>
  <cols>
    <col min="1" max="1" width="5.25" bestFit="1" customWidth="1"/>
    <col min="2" max="3" width="11.125" bestFit="1" customWidth="1"/>
    <col min="8" max="8" width="19.25" bestFit="1" customWidth="1"/>
    <col min="9" max="9" width="9" style="34"/>
    <col min="10" max="10" width="29.375" customWidth="1"/>
    <col min="11" max="11" width="55.375" bestFit="1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3" t="s">
        <v>66</v>
      </c>
      <c r="I3" s="41" t="s">
        <v>67</v>
      </c>
      <c r="J3" s="37" t="s">
        <v>36</v>
      </c>
      <c r="K3" s="35" t="s">
        <v>23</v>
      </c>
      <c r="L3" s="35" t="s">
        <v>24</v>
      </c>
    </row>
    <row r="4" spans="1:12" x14ac:dyDescent="0.3">
      <c r="A4" s="47">
        <v>1</v>
      </c>
      <c r="B4" s="50">
        <v>42948</v>
      </c>
      <c r="C4" s="50">
        <v>42948</v>
      </c>
      <c r="D4" s="47">
        <v>18648915</v>
      </c>
      <c r="E4" s="47" t="s">
        <v>63</v>
      </c>
      <c r="F4" s="36">
        <v>63090</v>
      </c>
      <c r="G4" s="36">
        <v>63090</v>
      </c>
      <c r="H4" s="40">
        <v>26050</v>
      </c>
      <c r="I4" s="25">
        <v>26250</v>
      </c>
      <c r="J4" s="36" t="s">
        <v>37</v>
      </c>
      <c r="K4" t="s">
        <v>64</v>
      </c>
      <c r="L4" t="s">
        <v>65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9"/>
  <sheetViews>
    <sheetView workbookViewId="0">
      <selection activeCell="E24" sqref="E24"/>
    </sheetView>
  </sheetViews>
  <sheetFormatPr defaultRowHeight="16.5" x14ac:dyDescent="0.3"/>
  <cols>
    <col min="1" max="1" width="5.25" style="35" bestFit="1" customWidth="1"/>
    <col min="2" max="3" width="11.125" style="35" bestFit="1" customWidth="1"/>
    <col min="4" max="5" width="9" style="35"/>
    <col min="8" max="8" width="18.625" bestFit="1" customWidth="1"/>
    <col min="10" max="10" width="30.75" style="35" bestFit="1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41" t="s">
        <v>34</v>
      </c>
      <c r="I3" s="33" t="s">
        <v>61</v>
      </c>
      <c r="J3" s="37" t="s">
        <v>36</v>
      </c>
      <c r="K3" s="37" t="s">
        <v>23</v>
      </c>
      <c r="L3" s="37" t="s">
        <v>24</v>
      </c>
    </row>
    <row r="4" spans="1:12" x14ac:dyDescent="0.3">
      <c r="A4" s="37">
        <v>1</v>
      </c>
      <c r="B4" s="38">
        <v>42920</v>
      </c>
      <c r="C4" s="38">
        <v>42920</v>
      </c>
      <c r="D4" s="37">
        <v>18698136</v>
      </c>
      <c r="E4" s="37" t="s">
        <v>68</v>
      </c>
      <c r="F4" s="36">
        <v>41870</v>
      </c>
      <c r="G4" s="36">
        <v>41870</v>
      </c>
      <c r="H4" s="25">
        <v>41870</v>
      </c>
      <c r="I4" s="40">
        <v>42270</v>
      </c>
      <c r="J4" s="49" t="s">
        <v>30</v>
      </c>
      <c r="K4" s="47" t="s">
        <v>44</v>
      </c>
      <c r="L4" s="47" t="s">
        <v>69</v>
      </c>
    </row>
    <row r="5" spans="1:12" x14ac:dyDescent="0.3">
      <c r="A5" s="37">
        <v>2</v>
      </c>
      <c r="B5" s="38">
        <v>42934</v>
      </c>
      <c r="C5" s="38">
        <v>42934</v>
      </c>
      <c r="D5" s="37">
        <v>18701599</v>
      </c>
      <c r="E5" s="37" t="s">
        <v>71</v>
      </c>
      <c r="F5" s="36">
        <v>41870</v>
      </c>
      <c r="G5" s="36">
        <v>41870</v>
      </c>
      <c r="H5" s="25">
        <v>41870</v>
      </c>
      <c r="I5" s="40">
        <v>42270</v>
      </c>
      <c r="J5" s="49" t="s">
        <v>30</v>
      </c>
      <c r="K5" s="47" t="s">
        <v>44</v>
      </c>
      <c r="L5" s="47" t="s">
        <v>69</v>
      </c>
    </row>
    <row r="6" spans="1:12" x14ac:dyDescent="0.3">
      <c r="A6" s="37">
        <v>3</v>
      </c>
      <c r="B6" s="38">
        <v>42934</v>
      </c>
      <c r="C6" s="38">
        <v>42934</v>
      </c>
      <c r="D6" s="37">
        <v>16769582</v>
      </c>
      <c r="E6" s="37" t="s">
        <v>72</v>
      </c>
      <c r="F6" s="36">
        <v>41870</v>
      </c>
      <c r="G6" s="36">
        <v>41870</v>
      </c>
      <c r="H6" s="25">
        <v>41870</v>
      </c>
      <c r="I6" s="40">
        <v>42270</v>
      </c>
      <c r="J6" s="49" t="s">
        <v>30</v>
      </c>
      <c r="K6" s="47" t="s">
        <v>44</v>
      </c>
      <c r="L6" s="47" t="s">
        <v>69</v>
      </c>
    </row>
    <row r="7" spans="1:12" x14ac:dyDescent="0.3">
      <c r="A7" s="37">
        <v>4</v>
      </c>
      <c r="B7" s="38">
        <v>42935</v>
      </c>
      <c r="C7" s="38">
        <v>42935</v>
      </c>
      <c r="D7" s="37">
        <v>18701582</v>
      </c>
      <c r="E7" s="37" t="s">
        <v>73</v>
      </c>
      <c r="F7" s="36">
        <v>41870</v>
      </c>
      <c r="G7" s="36">
        <v>41870</v>
      </c>
      <c r="H7" s="25">
        <v>41870</v>
      </c>
      <c r="I7" s="40">
        <v>42270</v>
      </c>
      <c r="J7" s="49" t="s">
        <v>30</v>
      </c>
      <c r="K7" s="47" t="s">
        <v>44</v>
      </c>
      <c r="L7" s="47" t="s">
        <v>69</v>
      </c>
    </row>
    <row r="8" spans="1:12" x14ac:dyDescent="0.3">
      <c r="A8" s="37">
        <v>5</v>
      </c>
      <c r="B8" s="38">
        <v>42936</v>
      </c>
      <c r="C8" s="38">
        <v>42936</v>
      </c>
      <c r="D8" s="37">
        <v>388613</v>
      </c>
      <c r="E8" s="37" t="s">
        <v>74</v>
      </c>
      <c r="F8" s="36">
        <v>41870</v>
      </c>
      <c r="G8" s="36">
        <v>41870</v>
      </c>
      <c r="H8" s="25">
        <v>41870</v>
      </c>
      <c r="I8" s="40">
        <v>42270</v>
      </c>
      <c r="J8" s="49" t="s">
        <v>30</v>
      </c>
      <c r="K8" s="47" t="s">
        <v>44</v>
      </c>
      <c r="L8" s="47" t="s">
        <v>69</v>
      </c>
    </row>
    <row r="9" spans="1:12" x14ac:dyDescent="0.3">
      <c r="A9" s="37">
        <v>6</v>
      </c>
      <c r="B9" s="38">
        <v>42949</v>
      </c>
      <c r="C9" s="38">
        <v>42934</v>
      </c>
      <c r="D9" s="37">
        <v>16907182</v>
      </c>
      <c r="E9" s="37" t="s">
        <v>70</v>
      </c>
      <c r="F9" s="36">
        <v>41870</v>
      </c>
      <c r="G9" s="36">
        <v>41870</v>
      </c>
      <c r="H9" s="25">
        <v>41870</v>
      </c>
      <c r="I9" s="40">
        <v>42270</v>
      </c>
      <c r="J9" s="49" t="s">
        <v>30</v>
      </c>
      <c r="K9" s="47" t="s">
        <v>44</v>
      </c>
      <c r="L9" s="47" t="s">
        <v>69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workbookViewId="0">
      <selection activeCell="G22" sqref="G22"/>
    </sheetView>
  </sheetViews>
  <sheetFormatPr defaultRowHeight="16.5" x14ac:dyDescent="0.3"/>
  <cols>
    <col min="1" max="1" width="5.25" style="35" bestFit="1" customWidth="1"/>
    <col min="2" max="3" width="11.125" style="35" bestFit="1" customWidth="1"/>
    <col min="4" max="5" width="9" style="35"/>
    <col min="8" max="8" width="19.25" bestFit="1" customWidth="1"/>
    <col min="10" max="10" width="30.75" style="35" bestFit="1" customWidth="1"/>
    <col min="11" max="11" width="42.5" bestFit="1" customWidth="1"/>
  </cols>
  <sheetData>
    <row r="3" spans="1:12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41" t="s">
        <v>66</v>
      </c>
      <c r="I3" s="33" t="s">
        <v>61</v>
      </c>
      <c r="J3" s="37" t="s">
        <v>36</v>
      </c>
      <c r="K3" s="35" t="s">
        <v>23</v>
      </c>
      <c r="L3" s="35" t="s">
        <v>24</v>
      </c>
    </row>
    <row r="4" spans="1:12" x14ac:dyDescent="0.3">
      <c r="A4" s="37">
        <v>1</v>
      </c>
      <c r="B4" s="38">
        <v>42950</v>
      </c>
      <c r="C4" s="38">
        <v>42950</v>
      </c>
      <c r="D4" s="37">
        <v>18705382</v>
      </c>
      <c r="E4" s="37" t="s">
        <v>76</v>
      </c>
      <c r="F4" s="36">
        <v>41870</v>
      </c>
      <c r="G4" s="36">
        <v>41870</v>
      </c>
      <c r="H4" s="25">
        <v>41870</v>
      </c>
      <c r="I4" s="40">
        <v>42270</v>
      </c>
      <c r="J4" s="49" t="s">
        <v>30</v>
      </c>
      <c r="K4" t="s">
        <v>44</v>
      </c>
      <c r="L4" t="s">
        <v>75</v>
      </c>
    </row>
    <row r="5" spans="1:12" x14ac:dyDescent="0.3">
      <c r="A5" s="37">
        <v>2</v>
      </c>
      <c r="B5" s="38">
        <v>42955</v>
      </c>
      <c r="C5" s="38">
        <v>42955</v>
      </c>
      <c r="D5" s="37">
        <v>11255172</v>
      </c>
      <c r="E5" s="37" t="s">
        <v>77</v>
      </c>
      <c r="F5" s="36">
        <v>58860</v>
      </c>
      <c r="G5" s="36">
        <v>58860</v>
      </c>
      <c r="H5" s="25">
        <v>21820</v>
      </c>
      <c r="I5" s="40">
        <v>22220</v>
      </c>
      <c r="J5" s="49" t="s">
        <v>30</v>
      </c>
      <c r="K5" t="s">
        <v>39</v>
      </c>
      <c r="L5" t="s">
        <v>75</v>
      </c>
    </row>
    <row r="6" spans="1:12" x14ac:dyDescent="0.3">
      <c r="A6" s="37">
        <v>3</v>
      </c>
      <c r="B6" s="38">
        <v>42955</v>
      </c>
      <c r="C6" s="38">
        <v>42955</v>
      </c>
      <c r="D6" s="37">
        <v>18705685</v>
      </c>
      <c r="E6" s="37" t="s">
        <v>78</v>
      </c>
      <c r="F6" s="36">
        <v>58860</v>
      </c>
      <c r="G6" s="36">
        <v>58860</v>
      </c>
      <c r="H6" s="25">
        <v>21820</v>
      </c>
      <c r="I6" s="40">
        <v>22220</v>
      </c>
      <c r="J6" s="49" t="s">
        <v>30</v>
      </c>
      <c r="K6" t="s">
        <v>39</v>
      </c>
      <c r="L6" t="s">
        <v>75</v>
      </c>
    </row>
    <row r="7" spans="1:12" x14ac:dyDescent="0.3">
      <c r="A7" s="37">
        <v>4</v>
      </c>
      <c r="B7" s="38">
        <v>42955</v>
      </c>
      <c r="C7" s="38">
        <v>42955</v>
      </c>
      <c r="D7" s="37">
        <v>18705445</v>
      </c>
      <c r="E7" s="37" t="s">
        <v>79</v>
      </c>
      <c r="F7" s="36">
        <v>58860</v>
      </c>
      <c r="G7" s="36">
        <v>58860</v>
      </c>
      <c r="H7" s="25">
        <v>21820</v>
      </c>
      <c r="I7" s="40">
        <v>22220</v>
      </c>
      <c r="J7" s="49" t="s">
        <v>30</v>
      </c>
      <c r="K7" t="s">
        <v>39</v>
      </c>
      <c r="L7" t="s">
        <v>75</v>
      </c>
    </row>
    <row r="8" spans="1:12" x14ac:dyDescent="0.3">
      <c r="A8" s="37">
        <v>5</v>
      </c>
      <c r="B8" s="38">
        <v>42955</v>
      </c>
      <c r="C8" s="38">
        <v>42955</v>
      </c>
      <c r="D8" s="37">
        <v>18734506</v>
      </c>
      <c r="E8" s="37" t="s">
        <v>80</v>
      </c>
      <c r="F8" s="36">
        <v>41870</v>
      </c>
      <c r="G8" s="36">
        <v>41870</v>
      </c>
      <c r="H8" s="25">
        <v>41870</v>
      </c>
      <c r="I8" s="40">
        <v>42270</v>
      </c>
      <c r="J8" s="49" t="s">
        <v>30</v>
      </c>
      <c r="K8" t="s">
        <v>44</v>
      </c>
      <c r="L8" t="s">
        <v>75</v>
      </c>
    </row>
    <row r="9" spans="1:12" x14ac:dyDescent="0.3">
      <c r="A9" s="37">
        <v>6</v>
      </c>
      <c r="B9" s="38">
        <v>42955</v>
      </c>
      <c r="C9" s="38">
        <v>42955</v>
      </c>
      <c r="D9" s="37">
        <v>18705490</v>
      </c>
      <c r="E9" s="37" t="s">
        <v>81</v>
      </c>
      <c r="F9" s="36">
        <v>58860</v>
      </c>
      <c r="G9" s="36">
        <v>58860</v>
      </c>
      <c r="H9" s="25">
        <v>21820</v>
      </c>
      <c r="I9" s="40">
        <v>22220</v>
      </c>
      <c r="J9" s="49" t="s">
        <v>30</v>
      </c>
      <c r="K9" t="s">
        <v>39</v>
      </c>
      <c r="L9" t="s">
        <v>75</v>
      </c>
    </row>
    <row r="10" spans="1:12" x14ac:dyDescent="0.3">
      <c r="A10" s="37">
        <v>7</v>
      </c>
      <c r="B10" s="38">
        <v>42955</v>
      </c>
      <c r="C10" s="38">
        <v>42955</v>
      </c>
      <c r="D10" s="37">
        <v>18086625</v>
      </c>
      <c r="E10" s="37" t="s">
        <v>82</v>
      </c>
      <c r="F10" s="36">
        <v>41870</v>
      </c>
      <c r="G10" s="36">
        <v>41870</v>
      </c>
      <c r="H10" s="25">
        <v>41870</v>
      </c>
      <c r="I10" s="40">
        <v>42270</v>
      </c>
      <c r="J10" s="49" t="s">
        <v>30</v>
      </c>
      <c r="K10" t="s">
        <v>44</v>
      </c>
      <c r="L10" t="s">
        <v>75</v>
      </c>
    </row>
    <row r="11" spans="1:12" x14ac:dyDescent="0.3">
      <c r="A11" s="37">
        <v>8</v>
      </c>
      <c r="B11" s="38">
        <v>42956</v>
      </c>
      <c r="C11" s="38">
        <v>42956</v>
      </c>
      <c r="D11" s="37">
        <v>18705515</v>
      </c>
      <c r="E11" s="37" t="s">
        <v>83</v>
      </c>
      <c r="F11" s="36">
        <v>58860</v>
      </c>
      <c r="G11" s="36">
        <v>58860</v>
      </c>
      <c r="H11" s="25">
        <v>21820</v>
      </c>
      <c r="I11" s="40">
        <v>22220</v>
      </c>
      <c r="J11" s="49" t="s">
        <v>30</v>
      </c>
      <c r="K11" t="s">
        <v>39</v>
      </c>
      <c r="L11" t="s">
        <v>75</v>
      </c>
    </row>
    <row r="12" spans="1:12" x14ac:dyDescent="0.3">
      <c r="A12" s="37">
        <v>9</v>
      </c>
      <c r="B12" s="38">
        <v>42956</v>
      </c>
      <c r="C12" s="38">
        <v>42956</v>
      </c>
      <c r="D12" s="37">
        <v>18705452</v>
      </c>
      <c r="E12" s="37" t="s">
        <v>84</v>
      </c>
      <c r="F12" s="36">
        <v>58860</v>
      </c>
      <c r="G12" s="36">
        <v>58860</v>
      </c>
      <c r="H12" s="25">
        <v>21820</v>
      </c>
      <c r="I12" s="40">
        <v>22220</v>
      </c>
      <c r="J12" s="49" t="s">
        <v>30</v>
      </c>
      <c r="K12" t="s">
        <v>39</v>
      </c>
      <c r="L12" t="s">
        <v>75</v>
      </c>
    </row>
    <row r="13" spans="1:12" x14ac:dyDescent="0.3">
      <c r="A13" s="37">
        <v>10</v>
      </c>
      <c r="B13" s="38">
        <v>42956</v>
      </c>
      <c r="C13" s="38">
        <v>42956</v>
      </c>
      <c r="D13" s="37">
        <v>18705414</v>
      </c>
      <c r="E13" s="37" t="s">
        <v>85</v>
      </c>
      <c r="F13" s="36">
        <v>41870</v>
      </c>
      <c r="G13" s="36">
        <v>41870</v>
      </c>
      <c r="H13" s="25">
        <v>41870</v>
      </c>
      <c r="I13" s="40">
        <v>42270</v>
      </c>
      <c r="J13" s="49" t="s">
        <v>30</v>
      </c>
      <c r="K13" t="s">
        <v>44</v>
      </c>
      <c r="L13" t="s">
        <v>75</v>
      </c>
    </row>
    <row r="14" spans="1:12" x14ac:dyDescent="0.3">
      <c r="A14" s="37">
        <v>11</v>
      </c>
      <c r="B14" s="38">
        <v>42956</v>
      </c>
      <c r="C14" s="38">
        <v>42956</v>
      </c>
      <c r="D14" s="37">
        <v>11219082</v>
      </c>
      <c r="E14" s="37" t="s">
        <v>86</v>
      </c>
      <c r="F14" s="36">
        <v>58860</v>
      </c>
      <c r="G14" s="36">
        <v>58860</v>
      </c>
      <c r="H14" s="25">
        <v>21820</v>
      </c>
      <c r="I14" s="40">
        <v>22220</v>
      </c>
      <c r="J14" s="49" t="s">
        <v>30</v>
      </c>
      <c r="K14" t="s">
        <v>39</v>
      </c>
      <c r="L14" t="s">
        <v>75</v>
      </c>
    </row>
    <row r="15" spans="1:12" x14ac:dyDescent="0.3">
      <c r="A15" s="37">
        <v>12</v>
      </c>
      <c r="B15" s="38">
        <v>42956</v>
      </c>
      <c r="C15" s="38">
        <v>42956</v>
      </c>
      <c r="D15" s="37">
        <v>18705469</v>
      </c>
      <c r="E15" s="37" t="s">
        <v>87</v>
      </c>
      <c r="F15" s="36">
        <v>58860</v>
      </c>
      <c r="G15" s="36">
        <v>58860</v>
      </c>
      <c r="H15" s="25">
        <v>21820</v>
      </c>
      <c r="I15" s="40">
        <v>22220</v>
      </c>
      <c r="J15" s="49" t="s">
        <v>30</v>
      </c>
      <c r="K15" t="s">
        <v>39</v>
      </c>
      <c r="L15" t="s">
        <v>75</v>
      </c>
    </row>
    <row r="16" spans="1:12" x14ac:dyDescent="0.3">
      <c r="A16" s="37">
        <v>13</v>
      </c>
      <c r="B16" s="38">
        <v>42956</v>
      </c>
      <c r="C16" s="38">
        <v>42956</v>
      </c>
      <c r="D16" s="37">
        <v>18705421</v>
      </c>
      <c r="E16" s="37" t="s">
        <v>88</v>
      </c>
      <c r="F16" s="36">
        <v>41870</v>
      </c>
      <c r="G16" s="36">
        <v>41870</v>
      </c>
      <c r="H16" s="25">
        <v>41870</v>
      </c>
      <c r="I16" s="40">
        <v>42270</v>
      </c>
      <c r="J16" s="49" t="s">
        <v>30</v>
      </c>
      <c r="K16" t="s">
        <v>44</v>
      </c>
      <c r="L16" t="s">
        <v>75</v>
      </c>
    </row>
    <row r="17" spans="1:12" x14ac:dyDescent="0.3">
      <c r="A17" s="37">
        <v>14</v>
      </c>
      <c r="B17" s="38">
        <v>42956</v>
      </c>
      <c r="C17" s="38">
        <v>42956</v>
      </c>
      <c r="D17" s="37">
        <v>18705438</v>
      </c>
      <c r="E17" s="37" t="s">
        <v>89</v>
      </c>
      <c r="F17" s="36">
        <v>41870</v>
      </c>
      <c r="G17" s="36">
        <v>41870</v>
      </c>
      <c r="H17" s="25">
        <v>41870</v>
      </c>
      <c r="I17" s="40">
        <v>42270</v>
      </c>
      <c r="J17" s="49" t="s">
        <v>30</v>
      </c>
      <c r="K17" t="s">
        <v>44</v>
      </c>
      <c r="L17" t="s">
        <v>75</v>
      </c>
    </row>
    <row r="18" spans="1:12" x14ac:dyDescent="0.3">
      <c r="A18" s="37">
        <v>15</v>
      </c>
      <c r="B18" s="38">
        <v>42956</v>
      </c>
      <c r="C18" s="38">
        <v>42956</v>
      </c>
      <c r="D18" s="37">
        <v>17090614</v>
      </c>
      <c r="E18" s="37" t="s">
        <v>90</v>
      </c>
      <c r="F18" s="36">
        <v>41870</v>
      </c>
      <c r="G18" s="36">
        <v>41870</v>
      </c>
      <c r="H18" s="25">
        <v>41870</v>
      </c>
      <c r="I18" s="40">
        <v>42270</v>
      </c>
      <c r="J18" s="49" t="s">
        <v>30</v>
      </c>
      <c r="K18" t="s">
        <v>44</v>
      </c>
      <c r="L18" t="s">
        <v>75</v>
      </c>
    </row>
    <row r="19" spans="1:12" x14ac:dyDescent="0.3">
      <c r="A19" s="37">
        <v>16</v>
      </c>
      <c r="B19" s="38">
        <v>42957</v>
      </c>
      <c r="C19" s="38">
        <v>42957</v>
      </c>
      <c r="D19" s="37">
        <v>18705399</v>
      </c>
      <c r="E19" s="37" t="s">
        <v>91</v>
      </c>
      <c r="F19" s="36">
        <v>41870</v>
      </c>
      <c r="G19" s="36">
        <v>41870</v>
      </c>
      <c r="H19" s="25">
        <v>41870</v>
      </c>
      <c r="I19" s="40">
        <v>42270</v>
      </c>
      <c r="J19" s="49" t="s">
        <v>30</v>
      </c>
      <c r="K19" t="s">
        <v>44</v>
      </c>
      <c r="L19" t="s">
        <v>75</v>
      </c>
    </row>
    <row r="20" spans="1:12" x14ac:dyDescent="0.3">
      <c r="A20" s="37">
        <v>17</v>
      </c>
      <c r="B20" s="38">
        <v>42957</v>
      </c>
      <c r="C20" s="38">
        <v>42957</v>
      </c>
      <c r="D20" s="37">
        <v>444700</v>
      </c>
      <c r="E20" s="37" t="s">
        <v>92</v>
      </c>
      <c r="F20" s="36">
        <v>58860</v>
      </c>
      <c r="G20" s="36">
        <v>58860</v>
      </c>
      <c r="H20" s="25">
        <v>21820</v>
      </c>
      <c r="I20" s="40">
        <v>22220</v>
      </c>
      <c r="J20" s="49" t="s">
        <v>30</v>
      </c>
      <c r="K20" t="s">
        <v>39</v>
      </c>
      <c r="L20" t="s">
        <v>75</v>
      </c>
    </row>
    <row r="21" spans="1:12" x14ac:dyDescent="0.3">
      <c r="A21" s="37">
        <v>18</v>
      </c>
      <c r="B21" s="38">
        <v>42957</v>
      </c>
      <c r="C21" s="38">
        <v>42957</v>
      </c>
      <c r="D21" s="37">
        <v>18331952</v>
      </c>
      <c r="E21" s="37" t="s">
        <v>93</v>
      </c>
      <c r="F21" s="36">
        <v>58860</v>
      </c>
      <c r="G21" s="36">
        <v>58860</v>
      </c>
      <c r="H21" s="25">
        <v>21820</v>
      </c>
      <c r="I21" s="40">
        <v>22220</v>
      </c>
      <c r="J21" s="49" t="s">
        <v>30</v>
      </c>
      <c r="K21" t="s">
        <v>39</v>
      </c>
      <c r="L21" t="s">
        <v>75</v>
      </c>
    </row>
    <row r="22" spans="1:12" x14ac:dyDescent="0.3">
      <c r="A22" s="37">
        <v>19</v>
      </c>
      <c r="B22" s="38">
        <v>42957</v>
      </c>
      <c r="C22" s="38">
        <v>42957</v>
      </c>
      <c r="D22" s="37">
        <v>18705407</v>
      </c>
      <c r="E22" s="37" t="s">
        <v>94</v>
      </c>
      <c r="F22" s="36">
        <v>41870</v>
      </c>
      <c r="G22" s="36">
        <v>41870</v>
      </c>
      <c r="H22" s="25">
        <v>41870</v>
      </c>
      <c r="I22" s="40">
        <v>42270</v>
      </c>
      <c r="J22" s="49" t="s">
        <v>30</v>
      </c>
      <c r="K22" t="s">
        <v>44</v>
      </c>
      <c r="L22" t="s">
        <v>75</v>
      </c>
    </row>
    <row r="23" spans="1:12" x14ac:dyDescent="0.3">
      <c r="A23" s="37">
        <v>21</v>
      </c>
      <c r="B23" s="38">
        <v>42957</v>
      </c>
      <c r="C23" s="38">
        <v>42957</v>
      </c>
      <c r="D23" s="37">
        <v>333399</v>
      </c>
      <c r="E23" s="37" t="s">
        <v>95</v>
      </c>
      <c r="F23" s="36">
        <v>41870</v>
      </c>
      <c r="G23" s="36">
        <v>41870</v>
      </c>
      <c r="H23" s="25">
        <v>41870</v>
      </c>
      <c r="I23" s="40">
        <v>42270</v>
      </c>
      <c r="J23" s="49" t="s">
        <v>30</v>
      </c>
      <c r="K23" t="s">
        <v>44</v>
      </c>
      <c r="L23" t="s">
        <v>75</v>
      </c>
    </row>
    <row r="24" spans="1:12" x14ac:dyDescent="0.3">
      <c r="A24" s="37">
        <v>22</v>
      </c>
      <c r="B24" s="38">
        <v>42957</v>
      </c>
      <c r="C24" s="38">
        <v>42957</v>
      </c>
      <c r="D24" s="37">
        <v>18689644</v>
      </c>
      <c r="E24" s="37" t="s">
        <v>96</v>
      </c>
      <c r="F24" s="36">
        <v>58860</v>
      </c>
      <c r="G24" s="36">
        <v>58860</v>
      </c>
      <c r="H24" s="25">
        <v>21820</v>
      </c>
      <c r="I24" s="40">
        <v>22220</v>
      </c>
      <c r="J24" s="49" t="s">
        <v>30</v>
      </c>
      <c r="K24" t="s">
        <v>39</v>
      </c>
      <c r="L24" t="s">
        <v>75</v>
      </c>
    </row>
    <row r="25" spans="1:12" x14ac:dyDescent="0.3">
      <c r="A25" s="37">
        <v>23</v>
      </c>
      <c r="B25" s="38">
        <v>42957</v>
      </c>
      <c r="C25" s="38">
        <v>42957</v>
      </c>
      <c r="D25" s="37">
        <v>18705476</v>
      </c>
      <c r="E25" s="37" t="s">
        <v>97</v>
      </c>
      <c r="F25" s="36">
        <v>58860</v>
      </c>
      <c r="G25" s="36">
        <v>58860</v>
      </c>
      <c r="H25" s="25">
        <v>21820</v>
      </c>
      <c r="I25" s="40">
        <v>22220</v>
      </c>
      <c r="J25" s="49" t="s">
        <v>30</v>
      </c>
      <c r="K25" t="s">
        <v>39</v>
      </c>
      <c r="L25" t="s">
        <v>75</v>
      </c>
    </row>
    <row r="26" spans="1:12" x14ac:dyDescent="0.3">
      <c r="A26" s="37">
        <v>24</v>
      </c>
      <c r="B26" s="38">
        <v>42957</v>
      </c>
      <c r="C26" s="38">
        <v>42957</v>
      </c>
      <c r="D26" s="37">
        <v>18705483</v>
      </c>
      <c r="E26" s="37" t="s">
        <v>98</v>
      </c>
      <c r="F26" s="36">
        <v>58860</v>
      </c>
      <c r="G26" s="36">
        <v>58860</v>
      </c>
      <c r="H26" s="25">
        <v>21820</v>
      </c>
      <c r="I26" s="40">
        <v>22220</v>
      </c>
      <c r="J26" s="49" t="s">
        <v>30</v>
      </c>
      <c r="K26" t="s">
        <v>39</v>
      </c>
      <c r="L26" t="s">
        <v>75</v>
      </c>
    </row>
    <row r="27" spans="1:12" x14ac:dyDescent="0.3">
      <c r="A27" s="37">
        <v>25</v>
      </c>
      <c r="B27" s="38">
        <v>42957</v>
      </c>
      <c r="C27" s="38">
        <v>42957</v>
      </c>
      <c r="D27" s="37">
        <v>513513</v>
      </c>
      <c r="E27" s="37" t="s">
        <v>99</v>
      </c>
      <c r="F27" s="36">
        <v>41870</v>
      </c>
      <c r="G27" s="36">
        <v>41870</v>
      </c>
      <c r="H27" s="25">
        <v>41870</v>
      </c>
      <c r="I27" s="40">
        <v>42270</v>
      </c>
      <c r="J27" s="49" t="s">
        <v>30</v>
      </c>
      <c r="K27" t="s">
        <v>44</v>
      </c>
      <c r="L27" t="s">
        <v>75</v>
      </c>
    </row>
    <row r="28" spans="1:12" x14ac:dyDescent="0.3">
      <c r="A28" s="37">
        <v>26</v>
      </c>
      <c r="B28" s="38">
        <v>42957</v>
      </c>
      <c r="C28" s="38">
        <v>42957</v>
      </c>
      <c r="D28" s="37">
        <v>18705508</v>
      </c>
      <c r="E28" s="37" t="s">
        <v>100</v>
      </c>
      <c r="F28" s="36">
        <v>58860</v>
      </c>
      <c r="G28" s="36">
        <v>58860</v>
      </c>
      <c r="H28" s="25">
        <v>21820</v>
      </c>
      <c r="I28" s="40">
        <v>22220</v>
      </c>
      <c r="J28" s="49" t="s">
        <v>30</v>
      </c>
      <c r="K28" t="s">
        <v>39</v>
      </c>
      <c r="L28" t="s">
        <v>75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workbookViewId="0">
      <selection activeCell="B3" sqref="B3"/>
    </sheetView>
  </sheetViews>
  <sheetFormatPr defaultRowHeight="16.5" x14ac:dyDescent="0.3"/>
  <cols>
    <col min="1" max="1" width="5.5" style="34" bestFit="1" customWidth="1"/>
    <col min="2" max="3" width="11.125" style="34" bestFit="1" customWidth="1"/>
    <col min="4" max="16384" width="9" style="34"/>
  </cols>
  <sheetData>
    <row r="1" spans="1:15" x14ac:dyDescent="0.3">
      <c r="A1" s="89" t="s">
        <v>101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5" x14ac:dyDescent="0.3">
      <c r="A2" s="35"/>
      <c r="B2" s="35"/>
      <c r="C2" s="35"/>
      <c r="D2" s="35"/>
      <c r="E2" s="35"/>
    </row>
    <row r="3" spans="1:15" x14ac:dyDescent="0.3">
      <c r="A3" s="35"/>
      <c r="B3" s="35"/>
      <c r="C3" s="35"/>
      <c r="D3" s="35"/>
      <c r="E3" s="35"/>
    </row>
    <row r="4" spans="1:15" s="35" customFormat="1" x14ac:dyDescent="0.3">
      <c r="A4" s="37" t="s">
        <v>0</v>
      </c>
      <c r="B4" s="37" t="s">
        <v>1</v>
      </c>
      <c r="C4" s="37" t="s">
        <v>2</v>
      </c>
      <c r="D4" s="37" t="s">
        <v>3</v>
      </c>
      <c r="E4" s="37" t="s">
        <v>4</v>
      </c>
      <c r="F4" s="37" t="s">
        <v>5</v>
      </c>
      <c r="G4" s="37" t="s">
        <v>6</v>
      </c>
      <c r="H4" s="37" t="s">
        <v>7</v>
      </c>
      <c r="I4" s="37" t="s">
        <v>8</v>
      </c>
      <c r="J4" s="37" t="s">
        <v>9</v>
      </c>
      <c r="K4" s="37" t="s">
        <v>10</v>
      </c>
      <c r="L4" s="37" t="s">
        <v>11</v>
      </c>
      <c r="M4" s="37" t="s">
        <v>12</v>
      </c>
      <c r="N4" s="35" t="s">
        <v>23</v>
      </c>
      <c r="O4" s="35" t="s">
        <v>24</v>
      </c>
    </row>
    <row r="5" spans="1:15" x14ac:dyDescent="0.3">
      <c r="A5" s="37">
        <v>1</v>
      </c>
      <c r="B5" s="38">
        <v>42923</v>
      </c>
      <c r="C5" s="38">
        <v>42914</v>
      </c>
      <c r="D5" s="37">
        <v>439046</v>
      </c>
      <c r="E5" s="37" t="s">
        <v>102</v>
      </c>
      <c r="F5" s="36">
        <v>-49730</v>
      </c>
      <c r="G5" s="36">
        <v>-49730</v>
      </c>
      <c r="H5" s="36">
        <v>-10930</v>
      </c>
      <c r="I5" s="36">
        <v>-38800</v>
      </c>
      <c r="J5" s="36">
        <v>0</v>
      </c>
      <c r="K5" s="36">
        <v>0</v>
      </c>
      <c r="L5" s="36">
        <v>0</v>
      </c>
      <c r="M5" s="36">
        <v>0</v>
      </c>
      <c r="N5" s="34" t="s">
        <v>103</v>
      </c>
      <c r="O5" s="34" t="s">
        <v>104</v>
      </c>
    </row>
    <row r="6" spans="1:15" x14ac:dyDescent="0.3">
      <c r="A6" s="37">
        <v>2</v>
      </c>
      <c r="B6" s="38">
        <v>42923</v>
      </c>
      <c r="C6" s="38">
        <v>42915</v>
      </c>
      <c r="D6" s="37">
        <v>16468384</v>
      </c>
      <c r="E6" s="37" t="s">
        <v>105</v>
      </c>
      <c r="F6" s="36">
        <v>-49730</v>
      </c>
      <c r="G6" s="36">
        <v>-49730</v>
      </c>
      <c r="H6" s="36">
        <v>-10930</v>
      </c>
      <c r="I6" s="36">
        <v>-38800</v>
      </c>
      <c r="J6" s="36">
        <v>0</v>
      </c>
      <c r="K6" s="36">
        <v>0</v>
      </c>
      <c r="L6" s="36">
        <v>0</v>
      </c>
      <c r="M6" s="36">
        <v>0</v>
      </c>
      <c r="N6" s="34" t="s">
        <v>103</v>
      </c>
      <c r="O6" s="34" t="s">
        <v>104</v>
      </c>
    </row>
    <row r="7" spans="1:15" s="27" customFormat="1" x14ac:dyDescent="0.3">
      <c r="A7" s="41">
        <v>3</v>
      </c>
      <c r="B7" s="52">
        <v>42923</v>
      </c>
      <c r="C7" s="52">
        <v>42920</v>
      </c>
      <c r="D7" s="41">
        <v>507221</v>
      </c>
      <c r="E7" s="41" t="s">
        <v>106</v>
      </c>
      <c r="F7" s="25">
        <v>7450</v>
      </c>
      <c r="G7" s="25">
        <v>7450</v>
      </c>
      <c r="H7" s="53">
        <v>0</v>
      </c>
      <c r="I7" s="25">
        <v>7450</v>
      </c>
      <c r="J7" s="25">
        <v>0</v>
      </c>
      <c r="K7" s="25">
        <v>0</v>
      </c>
      <c r="L7" s="25">
        <v>0</v>
      </c>
      <c r="M7" s="25">
        <v>0</v>
      </c>
      <c r="N7" s="27" t="s">
        <v>107</v>
      </c>
      <c r="O7" s="27" t="s">
        <v>108</v>
      </c>
    </row>
    <row r="8" spans="1:15" x14ac:dyDescent="0.3">
      <c r="A8" s="37">
        <v>4</v>
      </c>
      <c r="B8" s="38">
        <v>42923</v>
      </c>
      <c r="C8" s="38">
        <v>42914</v>
      </c>
      <c r="D8" s="37">
        <v>439046</v>
      </c>
      <c r="E8" s="37" t="s">
        <v>102</v>
      </c>
      <c r="F8" s="36">
        <v>42620</v>
      </c>
      <c r="G8" s="36">
        <v>42620</v>
      </c>
      <c r="H8" s="36">
        <v>10910</v>
      </c>
      <c r="I8" s="36">
        <v>31710</v>
      </c>
      <c r="J8" s="36">
        <v>0</v>
      </c>
      <c r="K8" s="36">
        <v>0</v>
      </c>
      <c r="L8" s="36">
        <v>0</v>
      </c>
      <c r="M8" s="36">
        <v>0</v>
      </c>
      <c r="N8" s="34" t="s">
        <v>103</v>
      </c>
      <c r="O8" s="34" t="s">
        <v>104</v>
      </c>
    </row>
    <row r="9" spans="1:15" x14ac:dyDescent="0.3">
      <c r="A9" s="37">
        <v>5</v>
      </c>
      <c r="B9" s="38">
        <v>42923</v>
      </c>
      <c r="C9" s="38">
        <v>42915</v>
      </c>
      <c r="D9" s="37">
        <v>16468384</v>
      </c>
      <c r="E9" s="37" t="s">
        <v>109</v>
      </c>
      <c r="F9" s="36">
        <v>42620</v>
      </c>
      <c r="G9" s="36">
        <v>42620</v>
      </c>
      <c r="H9" s="36">
        <v>10910</v>
      </c>
      <c r="I9" s="36">
        <v>31710</v>
      </c>
      <c r="J9" s="36">
        <v>0</v>
      </c>
      <c r="K9" s="36">
        <v>0</v>
      </c>
      <c r="L9" s="36">
        <v>0</v>
      </c>
      <c r="M9" s="36">
        <v>0</v>
      </c>
      <c r="N9" s="34" t="s">
        <v>103</v>
      </c>
      <c r="O9" s="34" t="s">
        <v>104</v>
      </c>
    </row>
    <row r="10" spans="1:15" x14ac:dyDescent="0.3">
      <c r="A10" s="90" t="s">
        <v>14</v>
      </c>
      <c r="B10" s="91"/>
      <c r="C10" s="91"/>
      <c r="D10" s="91"/>
      <c r="E10" s="92"/>
      <c r="F10" s="25">
        <v>-6770</v>
      </c>
      <c r="G10" s="36">
        <v>-6770</v>
      </c>
      <c r="H10" s="36">
        <v>-40</v>
      </c>
      <c r="I10" s="36">
        <v>-6730</v>
      </c>
      <c r="J10" s="36">
        <v>0</v>
      </c>
      <c r="K10" s="36">
        <v>0</v>
      </c>
      <c r="L10" s="36">
        <v>0</v>
      </c>
      <c r="M10" s="36">
        <v>0</v>
      </c>
    </row>
    <row r="13" spans="1:15" x14ac:dyDescent="0.3">
      <c r="A13" s="89" t="s">
        <v>110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</row>
    <row r="15" spans="1:15" ht="17.25" thickBot="1" x14ac:dyDescent="0.35"/>
    <row r="16" spans="1:15" ht="17.25" thickBot="1" x14ac:dyDescent="0.35">
      <c r="A16" s="54" t="s">
        <v>0</v>
      </c>
      <c r="B16" s="55" t="s">
        <v>1</v>
      </c>
      <c r="C16" s="55" t="s">
        <v>2</v>
      </c>
      <c r="D16" s="55" t="s">
        <v>3</v>
      </c>
      <c r="E16" s="55" t="s">
        <v>4</v>
      </c>
      <c r="F16" s="55" t="s">
        <v>5</v>
      </c>
      <c r="G16" s="55" t="s">
        <v>6</v>
      </c>
      <c r="H16" s="55" t="s">
        <v>7</v>
      </c>
      <c r="I16" s="55" t="s">
        <v>8</v>
      </c>
      <c r="J16" s="55" t="s">
        <v>9</v>
      </c>
      <c r="K16" s="55" t="s">
        <v>10</v>
      </c>
      <c r="L16" s="55" t="s">
        <v>11</v>
      </c>
      <c r="M16" s="56" t="s">
        <v>12</v>
      </c>
    </row>
    <row r="17" spans="1:13" x14ac:dyDescent="0.3">
      <c r="A17" s="57">
        <v>1</v>
      </c>
      <c r="B17" s="58">
        <v>42923</v>
      </c>
      <c r="C17" s="58">
        <v>42914</v>
      </c>
      <c r="D17" s="59">
        <v>439046</v>
      </c>
      <c r="E17" s="59" t="s">
        <v>102</v>
      </c>
      <c r="F17" s="4">
        <v>-49730</v>
      </c>
      <c r="G17" s="4">
        <v>-49730</v>
      </c>
      <c r="H17" s="4">
        <v>-10930</v>
      </c>
      <c r="I17" s="4">
        <v>-38800</v>
      </c>
      <c r="J17" s="4">
        <v>0</v>
      </c>
      <c r="K17" s="4">
        <v>0</v>
      </c>
      <c r="L17" s="4">
        <v>0</v>
      </c>
      <c r="M17" s="5">
        <v>0</v>
      </c>
    </row>
    <row r="18" spans="1:13" x14ac:dyDescent="0.3">
      <c r="A18" s="60">
        <v>2</v>
      </c>
      <c r="B18" s="50">
        <v>42923</v>
      </c>
      <c r="C18" s="50">
        <v>42915</v>
      </c>
      <c r="D18" s="47">
        <v>16468384</v>
      </c>
      <c r="E18" s="47" t="s">
        <v>109</v>
      </c>
      <c r="F18" s="36">
        <v>-49730</v>
      </c>
      <c r="G18" s="36">
        <v>-49730</v>
      </c>
      <c r="H18" s="36">
        <v>-10930</v>
      </c>
      <c r="I18" s="36">
        <v>-38800</v>
      </c>
      <c r="J18" s="36">
        <v>0</v>
      </c>
      <c r="K18" s="36">
        <v>0</v>
      </c>
      <c r="L18" s="36">
        <v>0</v>
      </c>
      <c r="M18" s="3">
        <v>0</v>
      </c>
    </row>
    <row r="19" spans="1:13" s="27" customFormat="1" x14ac:dyDescent="0.3">
      <c r="A19" s="61">
        <v>3</v>
      </c>
      <c r="B19" s="62">
        <v>42923</v>
      </c>
      <c r="C19" s="62">
        <v>42920</v>
      </c>
      <c r="D19" s="53">
        <v>507221</v>
      </c>
      <c r="E19" s="53" t="s">
        <v>106</v>
      </c>
      <c r="F19" s="25">
        <v>6620</v>
      </c>
      <c r="G19" s="25">
        <v>6620</v>
      </c>
      <c r="H19" s="53">
        <v>0</v>
      </c>
      <c r="I19" s="25">
        <v>6620</v>
      </c>
      <c r="J19" s="25">
        <v>0</v>
      </c>
      <c r="K19" s="25">
        <v>0</v>
      </c>
      <c r="L19" s="25">
        <v>0</v>
      </c>
      <c r="M19" s="26">
        <v>0</v>
      </c>
    </row>
    <row r="20" spans="1:13" x14ac:dyDescent="0.3">
      <c r="A20" s="60">
        <v>4</v>
      </c>
      <c r="B20" s="50">
        <v>42923</v>
      </c>
      <c r="C20" s="50">
        <v>42914</v>
      </c>
      <c r="D20" s="47">
        <v>439046</v>
      </c>
      <c r="E20" s="47" t="s">
        <v>102</v>
      </c>
      <c r="F20" s="36">
        <v>42620</v>
      </c>
      <c r="G20" s="36">
        <v>42620</v>
      </c>
      <c r="H20" s="36">
        <v>10910</v>
      </c>
      <c r="I20" s="63">
        <v>31710</v>
      </c>
      <c r="J20" s="36">
        <v>0</v>
      </c>
      <c r="K20" s="36">
        <v>0</v>
      </c>
      <c r="L20" s="36">
        <v>0</v>
      </c>
      <c r="M20" s="3">
        <v>0</v>
      </c>
    </row>
    <row r="21" spans="1:13" ht="17.25" thickBot="1" x14ac:dyDescent="0.35">
      <c r="A21" s="64">
        <v>5</v>
      </c>
      <c r="B21" s="65">
        <v>42923</v>
      </c>
      <c r="C21" s="65">
        <v>42915</v>
      </c>
      <c r="D21" s="66">
        <v>16468384</v>
      </c>
      <c r="E21" s="66" t="s">
        <v>109</v>
      </c>
      <c r="F21" s="6">
        <v>42620</v>
      </c>
      <c r="G21" s="6">
        <v>42620</v>
      </c>
      <c r="H21" s="6">
        <v>10910</v>
      </c>
      <c r="I21" s="67">
        <v>31710</v>
      </c>
      <c r="J21" s="6">
        <v>0</v>
      </c>
      <c r="K21" s="6">
        <v>0</v>
      </c>
      <c r="L21" s="6">
        <v>0</v>
      </c>
      <c r="M21" s="68">
        <v>0</v>
      </c>
    </row>
    <row r="22" spans="1:13" ht="17.25" thickBot="1" x14ac:dyDescent="0.35">
      <c r="A22" s="86" t="s">
        <v>14</v>
      </c>
      <c r="B22" s="87"/>
      <c r="C22" s="87"/>
      <c r="D22" s="87"/>
      <c r="E22" s="88"/>
      <c r="F22" s="69">
        <v>-7600</v>
      </c>
      <c r="G22" s="70">
        <v>-7600</v>
      </c>
      <c r="H22" s="70">
        <v>-40</v>
      </c>
      <c r="I22" s="70">
        <v>-7560</v>
      </c>
      <c r="J22" s="70">
        <v>0</v>
      </c>
      <c r="K22" s="70">
        <v>0</v>
      </c>
      <c r="L22" s="70">
        <v>0</v>
      </c>
      <c r="M22" s="71">
        <v>0</v>
      </c>
    </row>
    <row r="27" spans="1:13" x14ac:dyDescent="0.3">
      <c r="A27" s="89" t="s">
        <v>111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</row>
    <row r="28" spans="1:13" ht="17.25" thickBot="1" x14ac:dyDescent="0.35"/>
    <row r="29" spans="1:13" ht="17.25" thickBot="1" x14ac:dyDescent="0.35">
      <c r="A29" s="72" t="s">
        <v>0</v>
      </c>
      <c r="B29" s="73" t="s">
        <v>1</v>
      </c>
      <c r="C29" s="73" t="s">
        <v>2</v>
      </c>
      <c r="D29" s="73" t="s">
        <v>3</v>
      </c>
      <c r="E29" s="73" t="s">
        <v>4</v>
      </c>
      <c r="F29" s="73" t="s">
        <v>5</v>
      </c>
      <c r="G29" s="73" t="s">
        <v>6</v>
      </c>
      <c r="H29" s="73" t="s">
        <v>7</v>
      </c>
      <c r="I29" s="73" t="s">
        <v>8</v>
      </c>
      <c r="J29" s="73" t="s">
        <v>9</v>
      </c>
      <c r="K29" s="73" t="s">
        <v>10</v>
      </c>
      <c r="L29" s="73" t="s">
        <v>11</v>
      </c>
      <c r="M29" s="74" t="s">
        <v>12</v>
      </c>
    </row>
    <row r="30" spans="1:13" s="27" customFormat="1" ht="17.25" thickBot="1" x14ac:dyDescent="0.35">
      <c r="A30" s="75">
        <v>4</v>
      </c>
      <c r="B30" s="52">
        <v>42947</v>
      </c>
      <c r="C30" s="52">
        <v>42920</v>
      </c>
      <c r="D30" s="41">
        <v>507221</v>
      </c>
      <c r="E30" s="41" t="s">
        <v>106</v>
      </c>
      <c r="F30" s="25">
        <v>-830</v>
      </c>
      <c r="G30" s="25">
        <v>-830</v>
      </c>
      <c r="H30" s="25">
        <v>-830</v>
      </c>
      <c r="I30" s="25">
        <v>0</v>
      </c>
      <c r="J30" s="25">
        <v>0</v>
      </c>
      <c r="K30" s="25">
        <v>0</v>
      </c>
      <c r="L30" s="25">
        <v>0</v>
      </c>
      <c r="M30" s="26">
        <v>0</v>
      </c>
    </row>
    <row r="31" spans="1:13" ht="17.25" thickBot="1" x14ac:dyDescent="0.35">
      <c r="A31" s="86" t="s">
        <v>14</v>
      </c>
      <c r="B31" s="87"/>
      <c r="C31" s="87"/>
      <c r="D31" s="87"/>
      <c r="E31" s="88"/>
      <c r="F31" s="76">
        <v>12570</v>
      </c>
      <c r="G31" s="77">
        <v>12570</v>
      </c>
      <c r="H31" s="16">
        <v>-830</v>
      </c>
      <c r="I31" s="78">
        <v>13400</v>
      </c>
      <c r="J31" s="16">
        <v>0</v>
      </c>
      <c r="K31" s="16">
        <v>0</v>
      </c>
      <c r="L31" s="16">
        <v>0</v>
      </c>
      <c r="M31" s="17">
        <v>0</v>
      </c>
    </row>
    <row r="33" spans="1:13" x14ac:dyDescent="0.3">
      <c r="A33" s="89" t="s">
        <v>112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</row>
    <row r="34" spans="1:13" ht="17.25" thickBot="1" x14ac:dyDescent="0.35"/>
    <row r="35" spans="1:13" ht="17.25" thickBot="1" x14ac:dyDescent="0.35">
      <c r="A35" s="72" t="s">
        <v>0</v>
      </c>
      <c r="B35" s="73" t="s">
        <v>1</v>
      </c>
      <c r="C35" s="73" t="s">
        <v>2</v>
      </c>
      <c r="D35" s="73" t="s">
        <v>3</v>
      </c>
      <c r="E35" s="73" t="s">
        <v>4</v>
      </c>
      <c r="F35" s="73" t="s">
        <v>5</v>
      </c>
      <c r="G35" s="73" t="s">
        <v>6</v>
      </c>
      <c r="H35" s="73" t="s">
        <v>7</v>
      </c>
      <c r="I35" s="73" t="s">
        <v>8</v>
      </c>
      <c r="J35" s="73" t="s">
        <v>9</v>
      </c>
      <c r="K35" s="73" t="s">
        <v>10</v>
      </c>
      <c r="L35" s="73" t="s">
        <v>11</v>
      </c>
      <c r="M35" s="74" t="s">
        <v>12</v>
      </c>
    </row>
    <row r="36" spans="1:13" s="82" customFormat="1" ht="17.25" thickBot="1" x14ac:dyDescent="0.35">
      <c r="A36" s="79">
        <v>4</v>
      </c>
      <c r="B36" s="80">
        <v>42947</v>
      </c>
      <c r="C36" s="80">
        <v>42920</v>
      </c>
      <c r="D36" s="33">
        <v>507221</v>
      </c>
      <c r="E36" s="33" t="s">
        <v>106</v>
      </c>
      <c r="F36" s="40">
        <v>0</v>
      </c>
      <c r="G36" s="40">
        <v>0</v>
      </c>
      <c r="H36" s="40">
        <v>-830</v>
      </c>
      <c r="I36" s="40">
        <v>830</v>
      </c>
      <c r="J36" s="40">
        <v>0</v>
      </c>
      <c r="K36" s="40">
        <v>0</v>
      </c>
      <c r="L36" s="40">
        <v>0</v>
      </c>
      <c r="M36" s="81">
        <v>0</v>
      </c>
    </row>
    <row r="37" spans="1:13" ht="17.25" thickBot="1" x14ac:dyDescent="0.35">
      <c r="A37" s="86" t="s">
        <v>14</v>
      </c>
      <c r="B37" s="87"/>
      <c r="C37" s="87"/>
      <c r="D37" s="87"/>
      <c r="E37" s="88"/>
      <c r="F37" s="18">
        <v>13400</v>
      </c>
      <c r="G37" s="83">
        <v>13400</v>
      </c>
      <c r="H37" s="16">
        <v>-830</v>
      </c>
      <c r="I37" s="84">
        <v>14230</v>
      </c>
      <c r="J37" s="16">
        <v>0</v>
      </c>
      <c r="K37" s="16">
        <v>0</v>
      </c>
      <c r="L37" s="16">
        <v>0</v>
      </c>
      <c r="M37" s="17">
        <v>0</v>
      </c>
    </row>
  </sheetData>
  <mergeCells count="8">
    <mergeCell ref="A33:M33"/>
    <mergeCell ref="A37:E37"/>
    <mergeCell ref="A1:M1"/>
    <mergeCell ref="A10:E10"/>
    <mergeCell ref="A13:M13"/>
    <mergeCell ref="A22:E22"/>
    <mergeCell ref="A27:M27"/>
    <mergeCell ref="A31:E3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G7" sqref="G7"/>
    </sheetView>
  </sheetViews>
  <sheetFormatPr defaultRowHeight="16.5" x14ac:dyDescent="0.3"/>
  <cols>
    <col min="2" max="3" width="11.125" bestFit="1" customWidth="1"/>
    <col min="6" max="6" width="18.625" bestFit="1" customWidth="1"/>
    <col min="8" max="8" width="30.5" style="51" bestFit="1" customWidth="1"/>
  </cols>
  <sheetData>
    <row r="1" spans="1:8" s="34" customFormat="1" x14ac:dyDescent="0.3">
      <c r="H1" s="51"/>
    </row>
    <row r="2" spans="1:8" s="34" customFormat="1" x14ac:dyDescent="0.3">
      <c r="H2" s="51"/>
    </row>
    <row r="3" spans="1:8" s="35" customFormat="1" x14ac:dyDescent="0.3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41" t="s">
        <v>114</v>
      </c>
      <c r="G3" s="33" t="s">
        <v>113</v>
      </c>
      <c r="H3" s="37" t="s">
        <v>121</v>
      </c>
    </row>
    <row r="4" spans="1:8" s="34" customFormat="1" x14ac:dyDescent="0.3">
      <c r="A4" s="37">
        <v>1</v>
      </c>
      <c r="B4" s="38">
        <v>42943</v>
      </c>
      <c r="C4" s="38">
        <v>42943</v>
      </c>
      <c r="D4" s="37">
        <v>18575613</v>
      </c>
      <c r="E4" s="37" t="s">
        <v>115</v>
      </c>
      <c r="F4" s="25">
        <v>41870</v>
      </c>
      <c r="G4" s="40">
        <v>42270</v>
      </c>
      <c r="H4" s="37" t="s">
        <v>122</v>
      </c>
    </row>
    <row r="5" spans="1:8" s="34" customFormat="1" x14ac:dyDescent="0.3">
      <c r="A5" s="37">
        <v>2</v>
      </c>
      <c r="B5" s="38">
        <v>42943</v>
      </c>
      <c r="C5" s="38">
        <v>42943</v>
      </c>
      <c r="D5" s="37">
        <v>18575574</v>
      </c>
      <c r="E5" s="37" t="s">
        <v>116</v>
      </c>
      <c r="F5" s="25">
        <v>41870</v>
      </c>
      <c r="G5" s="40">
        <v>42270</v>
      </c>
      <c r="H5" s="37" t="s">
        <v>122</v>
      </c>
    </row>
    <row r="6" spans="1:8" s="34" customFormat="1" x14ac:dyDescent="0.3">
      <c r="A6" s="37">
        <v>3</v>
      </c>
      <c r="B6" s="38">
        <v>42948</v>
      </c>
      <c r="C6" s="38">
        <v>42948</v>
      </c>
      <c r="D6" s="37">
        <v>11195218</v>
      </c>
      <c r="E6" s="37" t="s">
        <v>117</v>
      </c>
      <c r="F6" s="25">
        <v>42230</v>
      </c>
      <c r="G6" s="40">
        <v>42270</v>
      </c>
      <c r="H6" s="37" t="s">
        <v>122</v>
      </c>
    </row>
    <row r="7" spans="1:8" s="34" customFormat="1" x14ac:dyDescent="0.3">
      <c r="A7" s="37">
        <v>4</v>
      </c>
      <c r="B7" s="38">
        <v>42950</v>
      </c>
      <c r="C7" s="38">
        <v>42950</v>
      </c>
      <c r="D7" s="37">
        <v>18581290</v>
      </c>
      <c r="E7" s="37" t="s">
        <v>118</v>
      </c>
      <c r="F7" s="25">
        <v>41870</v>
      </c>
      <c r="G7" s="40">
        <v>42270</v>
      </c>
      <c r="H7" s="37" t="s">
        <v>122</v>
      </c>
    </row>
    <row r="8" spans="1:8" s="34" customFormat="1" x14ac:dyDescent="0.3">
      <c r="A8" s="37">
        <v>5</v>
      </c>
      <c r="B8" s="38">
        <v>42955</v>
      </c>
      <c r="C8" s="38">
        <v>42955</v>
      </c>
      <c r="D8" s="37">
        <v>16574241</v>
      </c>
      <c r="E8" s="37" t="s">
        <v>119</v>
      </c>
      <c r="F8" s="25">
        <v>41870</v>
      </c>
      <c r="G8" s="40">
        <v>42270</v>
      </c>
      <c r="H8" s="37" t="s">
        <v>122</v>
      </c>
    </row>
    <row r="9" spans="1:8" s="34" customFormat="1" x14ac:dyDescent="0.3">
      <c r="H9" s="51"/>
    </row>
    <row r="10" spans="1:8" s="34" customFormat="1" x14ac:dyDescent="0.3">
      <c r="B10" s="93" t="s">
        <v>120</v>
      </c>
      <c r="C10" s="93"/>
      <c r="D10" s="93"/>
      <c r="E10" s="93"/>
      <c r="F10" s="93"/>
      <c r="G10" s="93"/>
      <c r="H10" s="93"/>
    </row>
    <row r="11" spans="1:8" s="34" customFormat="1" x14ac:dyDescent="0.3">
      <c r="H11" s="51"/>
    </row>
  </sheetData>
  <mergeCells count="1">
    <mergeCell ref="B10:H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2017-09-11T02:19:45Z</dcterms:created>
  <dcterms:modified xsi:type="dcterms:W3CDTF">2017-09-11T06:36:26Z</dcterms:modified>
</cp:coreProperties>
</file>