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NUYH\Desktop\"/>
    </mc:Choice>
  </mc:AlternateContent>
  <bookViews>
    <workbookView xWindow="0" yWindow="0" windowWidth="19200" windowHeight="104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C19" i="1" l="1"/>
  <c r="H11" i="1"/>
  <c r="H9" i="1"/>
</calcChain>
</file>

<file path=xl/comments1.xml><?xml version="1.0" encoding="utf-8"?>
<comments xmlns="http://schemas.openxmlformats.org/spreadsheetml/2006/main">
  <authors>
    <author>PNUYH</author>
  </authors>
  <commentList>
    <comment ref="H11" authorId="0" shapeId="0">
      <text>
        <r>
          <rPr>
            <b/>
            <sz val="9"/>
            <color indexed="81"/>
            <rFont val="Tahoma"/>
            <family val="2"/>
          </rPr>
          <t>PNUYH:</t>
        </r>
        <r>
          <rPr>
            <sz val="9"/>
            <color indexed="81"/>
            <rFont val="Tahoma"/>
            <family val="2"/>
          </rPr>
          <t xml:space="preserve">
2022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한특협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계산
</t>
        </r>
      </text>
    </comment>
  </commentList>
</comments>
</file>

<file path=xl/sharedStrings.xml><?xml version="1.0" encoding="utf-8"?>
<sst xmlns="http://schemas.openxmlformats.org/spreadsheetml/2006/main" count="40" uniqueCount="38">
  <si>
    <t>문제 없음</t>
    <phoneticPr fontId="3" type="noConversion"/>
  </si>
  <si>
    <t>종류</t>
    <phoneticPr fontId="3" type="noConversion"/>
  </si>
  <si>
    <t>2. 특수검진에 일반 흉부 =&gt; 원내판독 FULL PACS 비용</t>
    <phoneticPr fontId="3" type="noConversion"/>
  </si>
  <si>
    <t>1. 순수일반검진 : G2101 원내판독 =&gt; FULL PACS 비용</t>
    <phoneticPr fontId="3" type="noConversion"/>
  </si>
  <si>
    <t>수가하락</t>
    <phoneticPr fontId="3" type="noConversion"/>
  </si>
  <si>
    <t>순수일반</t>
    <phoneticPr fontId="3" type="noConversion"/>
  </si>
  <si>
    <t>특수검진</t>
  </si>
  <si>
    <t>순수특수</t>
  </si>
  <si>
    <t>특수검진</t>
    <phoneticPr fontId="3" type="noConversion"/>
  </si>
  <si>
    <t>내용</t>
    <phoneticPr fontId="3" type="noConversion"/>
  </si>
  <si>
    <t>2023 수가</t>
    <phoneticPr fontId="3" type="noConversion"/>
  </si>
  <si>
    <t>2022 수가</t>
    <phoneticPr fontId="3" type="noConversion"/>
  </si>
  <si>
    <t>2022건수</t>
    <phoneticPr fontId="3" type="noConversion"/>
  </si>
  <si>
    <t>1500만원이상 수익</t>
    <phoneticPr fontId="3" type="noConversion"/>
  </si>
  <si>
    <t>차액 930</t>
    <phoneticPr fontId="3" type="noConversion"/>
  </si>
  <si>
    <t>3. 일반+특수검진에 특수 흉부 =&gt; FULL PACS 청구불가, 외주판독 6,960원 청구 필요</t>
    <phoneticPr fontId="3" type="noConversion"/>
  </si>
  <si>
    <t>2023년도 일검 흉부-원내판독(FULL PACS비용 7,890원)/ 특검 흉부-외주판독( CR or DR 6,960원)</t>
    <phoneticPr fontId="3" type="noConversion"/>
  </si>
  <si>
    <t xml:space="preserve"> 
</t>
    <phoneticPr fontId="3" type="noConversion"/>
  </si>
  <si>
    <t>흉부방사선 2022년 (희원 사장님 통계 확인)</t>
    <phoneticPr fontId="3" type="noConversion"/>
  </si>
  <si>
    <t>특수 01 1995
일반 02 16668
채용 06 102
배전 09 747
배후 10 273
종검 12 11
직종 26 1</t>
    <phoneticPr fontId="3" type="noConversion"/>
  </si>
  <si>
    <t>특수: 특수+배전+배후</t>
    <phoneticPr fontId="3" type="noConversion"/>
  </si>
  <si>
    <t>일반</t>
    <phoneticPr fontId="3" type="noConversion"/>
  </si>
  <si>
    <t>비용 계산</t>
    <phoneticPr fontId="3" type="noConversion"/>
  </si>
  <si>
    <t>채용</t>
    <phoneticPr fontId="3" type="noConversion"/>
  </si>
  <si>
    <t>배전</t>
    <phoneticPr fontId="3" type="noConversion"/>
  </si>
  <si>
    <t>배후</t>
    <phoneticPr fontId="3" type="noConversion"/>
  </si>
  <si>
    <t>종검</t>
    <phoneticPr fontId="3" type="noConversion"/>
  </si>
  <si>
    <t>직종</t>
    <phoneticPr fontId="3" type="noConversion"/>
  </si>
  <si>
    <t>특수</t>
    <phoneticPr fontId="3" type="noConversion"/>
  </si>
  <si>
    <t>BEST</t>
    <phoneticPr fontId="3" type="noConversion"/>
  </si>
  <si>
    <t xml:space="preserve"> =&gt;현재(1,2월초)는 일특 없음, 근데 일특으로 특수흉부일때 공단에 FULL PACS값 청구시 문제발생</t>
    <phoneticPr fontId="3" type="noConversion"/>
  </si>
  <si>
    <t xml:space="preserve">현재 세팅은 2가지 금액으로 세팅해놓음(공단 7,890원, 특수 6,960원-DR값) </t>
    <phoneticPr fontId="3" type="noConversion"/>
  </si>
  <si>
    <t>문제여부</t>
    <phoneticPr fontId="3" type="noConversion"/>
  </si>
  <si>
    <t xml:space="preserve"> =&gt;검사코드별로 금액 입력 시(다중코드 전체) 그 금액으로 묶음명 금액도 변경되는지 궁금하네요</t>
    <phoneticPr fontId="3" type="noConversion"/>
  </si>
  <si>
    <r>
      <t xml:space="preserve">4. 순수특수검진 특수 흉부=&gt; </t>
    </r>
    <r>
      <rPr>
        <sz val="11"/>
        <color rgb="FFFF0000"/>
        <rFont val="맑은 고딕"/>
        <family val="3"/>
        <charset val="129"/>
        <scheme val="minor"/>
      </rPr>
      <t>외주판독 6,960원 아닌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rgb="FF0070C0"/>
        <rFont val="맑은 고딕"/>
        <family val="3"/>
        <charset val="129"/>
        <scheme val="minor"/>
      </rPr>
      <t>한특협수가비용 청구가능(23년 수가 7,830원)</t>
    </r>
    <phoneticPr fontId="3" type="noConversion"/>
  </si>
  <si>
    <t>흉부를 3가지 금액으로 세팅가능?순수특수 흉부: 한특협수가(7,830)/ 일특에 특수 흉부: DR값(6,960)/순수일반 or 특수: 일반흉부(7,890)</t>
    <phoneticPr fontId="3" type="noConversion"/>
  </si>
  <si>
    <t>차액 870</t>
    <phoneticPr fontId="3" type="noConversion"/>
  </si>
  <si>
    <t>2023 
현재오더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</si>
</sst>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1" fontId="2" fillId="3" borderId="1" xfId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12" fillId="0" borderId="0" xfId="0" applyFont="1">
      <alignment vertical="center"/>
    </xf>
    <xf numFmtId="0" fontId="0" fillId="0" borderId="4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1" fillId="0" borderId="1" xfId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1" fontId="0" fillId="5" borderId="2" xfId="1" applyFont="1" applyFill="1" applyBorder="1" applyAlignment="1">
      <alignment horizontal="center" vertical="center"/>
    </xf>
    <xf numFmtId="41" fontId="0" fillId="5" borderId="3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F13" sqref="F13"/>
    </sheetView>
  </sheetViews>
  <sheetFormatPr defaultRowHeight="16.5" x14ac:dyDescent="0.3"/>
  <cols>
    <col min="3" max="3" width="84.125" customWidth="1"/>
    <col min="5" max="5" width="10.125" customWidth="1"/>
    <col min="7" max="7" width="0" hidden="1" customWidth="1"/>
    <col min="8" max="8" width="14.625" hidden="1" customWidth="1"/>
  </cols>
  <sheetData>
    <row r="1" spans="1:8" ht="17.25" x14ac:dyDescent="0.3">
      <c r="C1" s="2" t="s">
        <v>16</v>
      </c>
    </row>
    <row r="2" spans="1:8" ht="17.25" x14ac:dyDescent="0.3">
      <c r="C2" s="2"/>
    </row>
    <row r="3" spans="1:8" ht="17.25" x14ac:dyDescent="0.3">
      <c r="A3" s="14" t="s">
        <v>29</v>
      </c>
      <c r="B3" s="14" t="s">
        <v>35</v>
      </c>
      <c r="C3" s="2"/>
    </row>
    <row r="4" spans="1:8" ht="17.25" x14ac:dyDescent="0.3">
      <c r="B4" t="s">
        <v>31</v>
      </c>
      <c r="C4" s="2"/>
    </row>
    <row r="5" spans="1:8" ht="17.25" x14ac:dyDescent="0.3">
      <c r="B5" t="s">
        <v>30</v>
      </c>
      <c r="C5" s="2"/>
    </row>
    <row r="6" spans="1:8" ht="17.25" x14ac:dyDescent="0.3">
      <c r="A6" s="16"/>
      <c r="B6" s="15" t="s">
        <v>33</v>
      </c>
      <c r="C6" s="2"/>
      <c r="F6" t="s">
        <v>14</v>
      </c>
    </row>
    <row r="7" spans="1:8" ht="17.25" x14ac:dyDescent="0.3">
      <c r="A7" s="16"/>
      <c r="B7" s="17"/>
      <c r="C7" s="2"/>
    </row>
    <row r="8" spans="1:8" ht="33" x14ac:dyDescent="0.3">
      <c r="A8" s="5" t="s">
        <v>32</v>
      </c>
      <c r="B8" s="5" t="s">
        <v>1</v>
      </c>
      <c r="C8" s="5" t="s">
        <v>9</v>
      </c>
      <c r="D8" s="6" t="s">
        <v>10</v>
      </c>
      <c r="E8" s="23" t="s">
        <v>37</v>
      </c>
      <c r="F8" s="8" t="s">
        <v>11</v>
      </c>
      <c r="G8" s="8" t="s">
        <v>12</v>
      </c>
      <c r="H8" s="6" t="s">
        <v>22</v>
      </c>
    </row>
    <row r="9" spans="1:8" x14ac:dyDescent="0.3">
      <c r="A9" s="3" t="s">
        <v>0</v>
      </c>
      <c r="B9" s="3" t="s">
        <v>5</v>
      </c>
      <c r="C9" s="3" t="s">
        <v>3</v>
      </c>
      <c r="D9" s="7">
        <v>7890</v>
      </c>
      <c r="E9" s="7">
        <v>7890</v>
      </c>
      <c r="F9" s="7">
        <v>6810</v>
      </c>
      <c r="G9" s="18">
        <v>16668</v>
      </c>
      <c r="H9" s="20">
        <f>G9*(D9-F9)</f>
        <v>18001440</v>
      </c>
    </row>
    <row r="10" spans="1:8" x14ac:dyDescent="0.3">
      <c r="A10" s="3" t="s">
        <v>0</v>
      </c>
      <c r="B10" s="3" t="s">
        <v>6</v>
      </c>
      <c r="C10" s="3" t="s">
        <v>2</v>
      </c>
      <c r="D10" s="7">
        <v>7890</v>
      </c>
      <c r="E10" s="7">
        <v>7890</v>
      </c>
      <c r="F10" s="7">
        <v>6810</v>
      </c>
      <c r="G10" s="19"/>
      <c r="H10" s="20"/>
    </row>
    <row r="11" spans="1:8" x14ac:dyDescent="0.3">
      <c r="A11" s="3" t="s">
        <v>0</v>
      </c>
      <c r="B11" s="3" t="s">
        <v>8</v>
      </c>
      <c r="C11" s="3" t="s">
        <v>15</v>
      </c>
      <c r="D11" s="21">
        <v>6960</v>
      </c>
      <c r="E11" s="21">
        <v>6960</v>
      </c>
      <c r="F11" s="7">
        <v>7700</v>
      </c>
      <c r="G11" s="24">
        <v>3015</v>
      </c>
      <c r="H11" s="20">
        <f>G11*(D11-F11)</f>
        <v>-2231100</v>
      </c>
    </row>
    <row r="12" spans="1:8" x14ac:dyDescent="0.3">
      <c r="A12" s="4" t="s">
        <v>4</v>
      </c>
      <c r="B12" s="3" t="s">
        <v>7</v>
      </c>
      <c r="C12" s="3" t="s">
        <v>34</v>
      </c>
      <c r="D12" s="9">
        <v>7830</v>
      </c>
      <c r="E12" s="9">
        <v>6960</v>
      </c>
      <c r="F12" s="7">
        <v>7700</v>
      </c>
      <c r="G12" s="25"/>
      <c r="H12" s="20"/>
    </row>
    <row r="13" spans="1:8" x14ac:dyDescent="0.3">
      <c r="E13" s="22">
        <f>D12-E12</f>
        <v>870</v>
      </c>
      <c r="F13" t="s">
        <v>36</v>
      </c>
      <c r="H13" s="1" t="s">
        <v>13</v>
      </c>
    </row>
    <row r="15" spans="1:8" x14ac:dyDescent="0.3">
      <c r="C15" s="1" t="s">
        <v>18</v>
      </c>
    </row>
    <row r="16" spans="1:8" ht="115.5" x14ac:dyDescent="0.3">
      <c r="B16" s="10" t="s">
        <v>17</v>
      </c>
      <c r="C16" s="10" t="s">
        <v>19</v>
      </c>
    </row>
    <row r="18" spans="3:6" x14ac:dyDescent="0.3">
      <c r="C18" t="s">
        <v>20</v>
      </c>
    </row>
    <row r="19" spans="3:6" x14ac:dyDescent="0.3">
      <c r="C19" s="11">
        <f>1995+747+273</f>
        <v>3015</v>
      </c>
    </row>
    <row r="21" spans="3:6" hidden="1" x14ac:dyDescent="0.3"/>
    <row r="22" spans="3:6" hidden="1" x14ac:dyDescent="0.3">
      <c r="C22" s="12" t="s">
        <v>28</v>
      </c>
      <c r="D22" s="3">
        <v>1</v>
      </c>
      <c r="E22" s="3"/>
      <c r="F22" s="3">
        <v>1995</v>
      </c>
    </row>
    <row r="23" spans="3:6" hidden="1" x14ac:dyDescent="0.3">
      <c r="C23" s="13" t="s">
        <v>21</v>
      </c>
      <c r="D23" s="3">
        <v>2</v>
      </c>
      <c r="E23" s="3"/>
      <c r="F23" s="3">
        <v>16668</v>
      </c>
    </row>
    <row r="24" spans="3:6" hidden="1" x14ac:dyDescent="0.3">
      <c r="C24" s="13" t="s">
        <v>23</v>
      </c>
      <c r="D24" s="3">
        <v>6</v>
      </c>
      <c r="E24" s="3"/>
      <c r="F24" s="3">
        <v>102</v>
      </c>
    </row>
    <row r="25" spans="3:6" hidden="1" x14ac:dyDescent="0.3">
      <c r="C25" s="13" t="s">
        <v>24</v>
      </c>
      <c r="D25" s="3">
        <v>9</v>
      </c>
      <c r="E25" s="3"/>
      <c r="F25" s="3">
        <v>747</v>
      </c>
    </row>
    <row r="26" spans="3:6" hidden="1" x14ac:dyDescent="0.3">
      <c r="C26" s="13" t="s">
        <v>25</v>
      </c>
      <c r="D26" s="3">
        <v>10</v>
      </c>
      <c r="E26" s="3"/>
      <c r="F26" s="3">
        <v>273</v>
      </c>
    </row>
    <row r="27" spans="3:6" hidden="1" x14ac:dyDescent="0.3">
      <c r="C27" s="13" t="s">
        <v>26</v>
      </c>
      <c r="D27" s="3">
        <v>12</v>
      </c>
      <c r="E27" s="3"/>
      <c r="F27" s="3">
        <v>11</v>
      </c>
    </row>
    <row r="28" spans="3:6" hidden="1" x14ac:dyDescent="0.3">
      <c r="C28" s="13" t="s">
        <v>27</v>
      </c>
      <c r="D28" s="3">
        <v>26</v>
      </c>
      <c r="E28" s="3"/>
      <c r="F28" s="3">
        <v>1</v>
      </c>
    </row>
  </sheetData>
  <mergeCells count="4">
    <mergeCell ref="G11:G12"/>
    <mergeCell ref="G9:G10"/>
    <mergeCell ref="H9:H10"/>
    <mergeCell ref="H11:H12"/>
  </mergeCells>
  <phoneticPr fontId="3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2023-01-31T00:16:04Z</dcterms:created>
  <dcterms:modified xsi:type="dcterms:W3CDTF">2023-03-08T04:04:14Z</dcterms:modified>
</cp:coreProperties>
</file>